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72" yWindow="360" windowWidth="15192" windowHeight="8196" tabRatio="893" firstSheet="1" activeTab="6"/>
  </bookViews>
  <sheets>
    <sheet name="University Total" sheetId="1" r:id="rId1"/>
    <sheet name="Undergraduate Total" sheetId="2" r:id="rId2"/>
    <sheet name="Graduate Total" sheetId="3" r:id="rId3"/>
    <sheet name="Summary Profile by Level" sheetId="4" r:id="rId4"/>
    <sheet name="CAS Grad Summary Profile" sheetId="5" r:id="rId5"/>
    <sheet name="CAS Undergrad Summary Profile" sheetId="6" r:id="rId6"/>
    <sheet name="COE Grad Summary Profile" sheetId="7" r:id="rId7"/>
    <sheet name="COE Undergrad Summary Profile" sheetId="8" r:id="rId8"/>
    <sheet name="CBM Grad Summary Profile" sheetId="9" r:id="rId9"/>
    <sheet name="CBM Undergrad Summary Profile" sheetId="10" r:id="rId10"/>
    <sheet name="NDP Summary Profile" sheetId="11" r:id="rId11"/>
  </sheets>
  <definedNames>
    <definedName name="_xlnm.Print_Titles" localSheetId="4">'CAS Grad Summary Profile'!$1:$4</definedName>
    <definedName name="_xlnm.Print_Titles" localSheetId="5">'CAS Undergrad Summary Profile'!$1:$4</definedName>
    <definedName name="_xlnm.Print_Titles" localSheetId="6">'COE Grad Summary Profile'!$1:$4</definedName>
  </definedNames>
  <calcPr calcId="145621"/>
</workbook>
</file>

<file path=xl/sharedStrings.xml><?xml version="1.0" encoding="utf-8"?>
<sst xmlns="http://schemas.openxmlformats.org/spreadsheetml/2006/main" count="384" uniqueCount="176">
  <si>
    <t>Race/Ethnicity</t>
  </si>
  <si>
    <t>Gender</t>
  </si>
  <si>
    <t>Total</t>
  </si>
  <si>
    <t xml:space="preserve">Male </t>
  </si>
  <si>
    <t>Female</t>
  </si>
  <si>
    <t>Hispanic</t>
  </si>
  <si>
    <t>Native American</t>
  </si>
  <si>
    <t>Asian</t>
  </si>
  <si>
    <t>African American</t>
  </si>
  <si>
    <t>Hawaiian Pacific</t>
  </si>
  <si>
    <t>Caucasian</t>
  </si>
  <si>
    <t>Multiracial</t>
  </si>
  <si>
    <t>Non-resident Aliens</t>
  </si>
  <si>
    <t>Unknown</t>
  </si>
  <si>
    <t>Total University</t>
  </si>
  <si>
    <t xml:space="preserve">   Undergraduate Total Degrees Conferred</t>
  </si>
  <si>
    <t>Undergraduate Degrees Total</t>
  </si>
  <si>
    <t>Graduate Total Degrees Conferred</t>
  </si>
  <si>
    <t xml:space="preserve">Hispanic </t>
  </si>
  <si>
    <t>Graduate Degrees Total</t>
  </si>
  <si>
    <t>College</t>
  </si>
  <si>
    <t>Level</t>
  </si>
  <si>
    <t>Multi-racial</t>
  </si>
  <si>
    <t>Arts &amp; Sciences</t>
  </si>
  <si>
    <t>Undergraduate</t>
  </si>
  <si>
    <t>Graduate</t>
  </si>
  <si>
    <t>Education</t>
  </si>
  <si>
    <t>Business</t>
  </si>
  <si>
    <t>Non-Traditonal Degree Programs</t>
  </si>
  <si>
    <t>College of Arts and Sciences</t>
  </si>
  <si>
    <t>Degree Program</t>
  </si>
  <si>
    <t>Ethnicity</t>
  </si>
  <si>
    <t>M.S. in Biology</t>
  </si>
  <si>
    <t>Biology</t>
  </si>
  <si>
    <t>M.S. in Chemistry</t>
  </si>
  <si>
    <t>Chemistry</t>
  </si>
  <si>
    <t>M.A. in Communication, Media &amp; Theatre</t>
  </si>
  <si>
    <t>M.S. in Computer Science</t>
  </si>
  <si>
    <t>Computer Science</t>
  </si>
  <si>
    <t>Earth Science</t>
  </si>
  <si>
    <t>English</t>
  </si>
  <si>
    <t>M.A. in Geography &amp; Environmental Studies</t>
  </si>
  <si>
    <t>Geography &amp; Environmental Studies</t>
  </si>
  <si>
    <t>M.A. in History</t>
  </si>
  <si>
    <t>History</t>
  </si>
  <si>
    <t>Linguistics</t>
  </si>
  <si>
    <t>M.A. in Linguistics</t>
  </si>
  <si>
    <t>M.A. in Teaching English as a Second/Foreign Language</t>
  </si>
  <si>
    <t>M.S. in Mathematics</t>
  </si>
  <si>
    <t>Mathematics</t>
  </si>
  <si>
    <t>M.A. in Music</t>
  </si>
  <si>
    <t>Music</t>
  </si>
  <si>
    <t>M.A. in Political Science</t>
  </si>
  <si>
    <t>Political Science</t>
  </si>
  <si>
    <t>M.A. in Gerontology</t>
  </si>
  <si>
    <t>Psychology</t>
  </si>
  <si>
    <t>M.A. in Latin American Literatures &amp; Cultures</t>
  </si>
  <si>
    <t>Anthropology</t>
  </si>
  <si>
    <t>B.A. in Anthropology</t>
  </si>
  <si>
    <t>Art</t>
  </si>
  <si>
    <t>B.A. in Art</t>
  </si>
  <si>
    <t>B.S. in Biology</t>
  </si>
  <si>
    <t>B.S. in Biology (Secondary Ed.)</t>
  </si>
  <si>
    <t>B.S. in Chemistry</t>
  </si>
  <si>
    <t>B.A. in Communication, Media &amp; Theatre</t>
  </si>
  <si>
    <t>B.S. in Computer Science</t>
  </si>
  <si>
    <t>B.S. in Earth Science</t>
  </si>
  <si>
    <t>Economics</t>
  </si>
  <si>
    <t>B.A. in Economics</t>
  </si>
  <si>
    <t>B.A. in English</t>
  </si>
  <si>
    <t>B.A. in English (Secondary Ed.)</t>
  </si>
  <si>
    <t>B.A. in Geography</t>
  </si>
  <si>
    <t>B.A. in Environmental Studies</t>
  </si>
  <si>
    <t>B.A. in History</t>
  </si>
  <si>
    <t>B.A. in History (Secondary Ed.)</t>
  </si>
  <si>
    <t>Justice Studies</t>
  </si>
  <si>
    <t>B.A. in Justice Studies</t>
  </si>
  <si>
    <t>B.A. in Mathematics</t>
  </si>
  <si>
    <t>B.A. in Mathematics (Secondary Ed.)</t>
  </si>
  <si>
    <t>Philosophy</t>
  </si>
  <si>
    <t>B.A. in Philosophy</t>
  </si>
  <si>
    <t>Physics</t>
  </si>
  <si>
    <t>B.S. in Physics</t>
  </si>
  <si>
    <t>B.A. in Political Science</t>
  </si>
  <si>
    <t>B.A. in Psychology</t>
  </si>
  <si>
    <t>Social Work</t>
  </si>
  <si>
    <t>Sociology</t>
  </si>
  <si>
    <t>B.A. in Sociology</t>
  </si>
  <si>
    <t>B.A. in Spanish</t>
  </si>
  <si>
    <t>College of Education</t>
  </si>
  <si>
    <t>Counselor Education</t>
  </si>
  <si>
    <t>M.A. in Family Counseling</t>
  </si>
  <si>
    <t>M.A. in Inner City Studies</t>
  </si>
  <si>
    <t>Educational Inquiry &amp; Curriculum Studies</t>
  </si>
  <si>
    <t>M.A. in Human Resource Development</t>
  </si>
  <si>
    <t>M.S. in Exercise Science</t>
  </si>
  <si>
    <t>M.A. in Gifted Education</t>
  </si>
  <si>
    <t>M.A. in Special Education (LBS I)</t>
  </si>
  <si>
    <t>M.S. in Special Education (LBS II)</t>
  </si>
  <si>
    <t>Special Education</t>
  </si>
  <si>
    <t>Teacher Education</t>
  </si>
  <si>
    <t>B.A. in Inner City Studies</t>
  </si>
  <si>
    <t>B.A. in Human Resource Development</t>
  </si>
  <si>
    <t>B.A. in Health and Wellness (Community)</t>
  </si>
  <si>
    <t>B.A. in Elementary Education</t>
  </si>
  <si>
    <t>B.A. in Bilingual/Bicultural Education-Elementary</t>
  </si>
  <si>
    <t>B.A. in Early Childhood Education</t>
  </si>
  <si>
    <t>College of Business and Management</t>
  </si>
  <si>
    <t>M.S. in Accounting</t>
  </si>
  <si>
    <t>Master of Business Administration (M.B.A.)</t>
  </si>
  <si>
    <t>B.S. in Accounting</t>
  </si>
  <si>
    <t>B.S. in Finance</t>
  </si>
  <si>
    <t>B.S. in General Business Administration</t>
  </si>
  <si>
    <t>B.S. in Management</t>
  </si>
  <si>
    <t>B.S. in Marketing</t>
  </si>
  <si>
    <t>Nontraditional Degree Programs</t>
  </si>
  <si>
    <t>B.A. in Interdisciplinary Studies</t>
  </si>
  <si>
    <t>B.A. or B.S. in University Without Walls</t>
  </si>
  <si>
    <t>Race and Ethnicity</t>
  </si>
  <si>
    <t>B.A. in Women’s and Gender Studies</t>
  </si>
  <si>
    <t>M.A. in Literacy Education</t>
  </si>
  <si>
    <t>M.A.T. in Early Childhood Education</t>
  </si>
  <si>
    <t>Accounting, Business Law &amp; Finance</t>
  </si>
  <si>
    <t>Nonresident Aliens</t>
  </si>
  <si>
    <t>University Totals - Summary Profile</t>
  </si>
  <si>
    <t>Management and Marketing</t>
  </si>
  <si>
    <t>Non-resident</t>
  </si>
  <si>
    <t>Male</t>
  </si>
  <si>
    <t>B.A. in Art (K-12 Education)</t>
  </si>
  <si>
    <t>Communication, Media &amp; Theatre</t>
  </si>
  <si>
    <t>Latino/a and Latin American Studies</t>
  </si>
  <si>
    <t>B.A. in Latina/o &amp; Latin American Studies</t>
  </si>
  <si>
    <t>Bachelor of Music</t>
  </si>
  <si>
    <t>Bachelor of Music (K-12 Education)</t>
  </si>
  <si>
    <t>B.S. in Environmental Science</t>
  </si>
  <si>
    <t>Bachelor of Social Work</t>
  </si>
  <si>
    <t>Women's and Gender Studies</t>
  </si>
  <si>
    <t>World Languages and Cultures</t>
  </si>
  <si>
    <t>College Total</t>
  </si>
  <si>
    <t>M.S. in Biology (TLP)</t>
  </si>
  <si>
    <t>M.A. in English (Composition)</t>
  </si>
  <si>
    <t>M.A. in English (Literature)</t>
  </si>
  <si>
    <t>M.A. in English (TCP)</t>
  </si>
  <si>
    <t>M.A. in English (TLP)</t>
  </si>
  <si>
    <t>Literacy, Leadership, and Development</t>
  </si>
  <si>
    <t>M.A. in Reading</t>
  </si>
  <si>
    <t>M.A. in Pedagogical Content Knowledge for Teaching Math</t>
  </si>
  <si>
    <t>M.S. in Mathematics (TLP)</t>
  </si>
  <si>
    <t>Master of Social Work</t>
  </si>
  <si>
    <t>Master of Social Work (Advanced standing)</t>
  </si>
  <si>
    <t>Teaching English to Speakers of Other Languages</t>
  </si>
  <si>
    <t>M.A. in Teaching English to Speakers of Other Languages</t>
  </si>
  <si>
    <t>Health Sciences and Physical Education</t>
  </si>
  <si>
    <t>B.A. in Physical Education</t>
  </si>
  <si>
    <t>B.S. in Community Health</t>
  </si>
  <si>
    <t>B.A. in Special Education</t>
  </si>
  <si>
    <t>M.A. in Counseling (Clinical Mental Health)</t>
  </si>
  <si>
    <t>M.A. in Counseling (Rehabilitation)</t>
  </si>
  <si>
    <t>M.A. in Counseling (School)</t>
  </si>
  <si>
    <t>M.A. in Community and Teacher Leaders</t>
  </si>
  <si>
    <t>M.A. in Educational Leadership (Higher Ed)</t>
  </si>
  <si>
    <t>M.A. in Educational Leadership (School)</t>
  </si>
  <si>
    <t>M.A.T. in Elem &amp; Middle School</t>
  </si>
  <si>
    <t>M.A.T. Middle Level Education</t>
  </si>
  <si>
    <t>M.S. in Instruction in Bilingual/Bicultural Education</t>
  </si>
  <si>
    <t>M.S. in Teaching and Inquiry</t>
  </si>
  <si>
    <t>Count</t>
  </si>
  <si>
    <t>Column %</t>
  </si>
  <si>
    <t>Fiscal Year 2018</t>
  </si>
  <si>
    <t>Total Degrees Conferred</t>
  </si>
  <si>
    <t>FY 2018 Degrees Conferred by Student Level</t>
  </si>
  <si>
    <t xml:space="preserve">     Fiscal Year 2018</t>
  </si>
  <si>
    <t>Fiscal Year 2018 Undergraduate Degrees Conferred by Gender and Ethnicity</t>
  </si>
  <si>
    <t>Fiscal Year 2018 Graduate Degrees Conferred by Gender and Ethnicity</t>
  </si>
  <si>
    <t>Programs Total</t>
  </si>
  <si>
    <t>Academic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</si>
</sst>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"/>
    <numFmt numFmtId="165" formatCode="###0.0%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name val="Calibri"/>
      <family val="2"/>
      <scheme val="minor"/>
    </font>
    <font>
      <b/>
      <sz val="9"/>
      <color indexed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>
        <color indexed="63"/>
      </right>
      <top style="thin">
        <color indexed="61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1"/>
      </top>
      <bottom style="thin">
        <color indexed="22"/>
      </bottom>
    </border>
    <border>
      <left style="thin">
        <color indexed="63"/>
      </left>
      <right/>
      <top style="thin">
        <color indexed="61"/>
      </top>
      <bottom style="thin">
        <color indexed="22"/>
      </bottom>
    </border>
    <border>
      <left/>
      <right style="thin">
        <color indexed="63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</border>
    <border>
      <left style="thin">
        <color indexed="63"/>
      </left>
      <right/>
      <top style="thin">
        <color indexed="22"/>
      </top>
      <bottom style="thin">
        <color indexed="22"/>
      </bottom>
    </border>
    <border>
      <left/>
      <right style="thin">
        <color indexed="63"/>
      </right>
      <top style="thin">
        <color indexed="22"/>
      </top>
      <bottom style="thin">
        <color indexed="61"/>
      </bottom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61"/>
      </bottom>
    </border>
    <border>
      <left style="thin">
        <color indexed="63"/>
      </left>
      <right/>
      <top style="thin">
        <color indexed="22"/>
      </top>
      <bottom style="thin">
        <color indexed="61"/>
      </bottom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70">
    <xf numFmtId="0" fontId="0" fillId="0" borderId="0" xfId="0"/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0" fillId="0" borderId="0" xfId="0"/>
    <xf numFmtId="0" fontId="3" fillId="0" borderId="0" xfId="0" applyFont="1" applyFill="1" applyBorder="1" applyAlignment="1">
      <alignment horizontal="center"/>
    </xf>
    <xf numFmtId="3" fontId="0" fillId="0" borderId="0" xfId="0" applyNumberFormat="1"/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6" fillId="0" borderId="1" xfId="20" applyFont="1" applyBorder="1" applyAlignment="1">
      <alignment horizontal="left" vertical="center" wrapText="1"/>
      <protection/>
    </xf>
    <xf numFmtId="0" fontId="6" fillId="0" borderId="2" xfId="20" applyFont="1" applyBorder="1" applyAlignment="1">
      <alignment horizontal="left" vertical="center" wrapText="1"/>
      <protection/>
    </xf>
    <xf numFmtId="3" fontId="0" fillId="0" borderId="0" xfId="0" applyNumberFormat="1"/>
    <xf numFmtId="0" fontId="6" fillId="0" borderId="3" xfId="21" applyFont="1" applyBorder="1" applyAlignment="1">
      <alignment horizontal="left" vertical="center" wrapText="1"/>
      <protection/>
    </xf>
    <xf numFmtId="0" fontId="6" fillId="0" borderId="4" xfId="21" applyFont="1" applyBorder="1" applyAlignment="1">
      <alignment horizontal="left" vertical="center" wrapText="1"/>
      <protection/>
    </xf>
    <xf numFmtId="164" fontId="0" fillId="0" borderId="0" xfId="0" applyNumberFormat="1"/>
    <xf numFmtId="0" fontId="6" fillId="0" borderId="3" xfId="21" applyFont="1" applyFill="1" applyBorder="1" applyAlignment="1">
      <alignment horizontal="left" vertical="center" wrapText="1"/>
      <protection/>
    </xf>
    <xf numFmtId="0" fontId="6" fillId="0" borderId="4" xfId="21" applyFont="1" applyBorder="1" applyAlignment="1">
      <alignment horizontal="right" vertical="center" wrapText="1"/>
      <protection/>
    </xf>
    <xf numFmtId="0" fontId="6" fillId="0" borderId="3" xfId="21" applyFont="1" applyBorder="1" applyAlignment="1">
      <alignment horizontal="right" vertical="center" wrapText="1"/>
      <protection/>
    </xf>
    <xf numFmtId="0" fontId="6" fillId="0" borderId="4" xfId="21" applyFont="1" applyFill="1" applyBorder="1" applyAlignment="1">
      <alignment horizontal="right" vertical="center" wrapText="1"/>
      <protection/>
    </xf>
    <xf numFmtId="0" fontId="0" fillId="0" borderId="0" xfId="0"/>
    <xf numFmtId="3" fontId="0" fillId="0" borderId="0" xfId="0" applyNumberFormat="1"/>
    <xf numFmtId="3" fontId="0" fillId="0" borderId="5" xfId="0" applyNumberFormat="1" applyFont="1" applyBorder="1" applyAlignment="1">
      <alignment horizontal="center" vertical="center"/>
    </xf>
    <xf numFmtId="3" fontId="6" fillId="0" borderId="3" xfId="21" applyNumberFormat="1" applyFont="1" applyBorder="1" applyAlignment="1">
      <alignment horizontal="center" vertical="center"/>
      <protection/>
    </xf>
    <xf numFmtId="3" fontId="6" fillId="0" borderId="1" xfId="21" applyNumberFormat="1" applyFont="1" applyBorder="1" applyAlignment="1">
      <alignment horizontal="center" vertical="center"/>
      <protection/>
    </xf>
    <xf numFmtId="3" fontId="0" fillId="0" borderId="3" xfId="0" applyNumberFormat="1" applyFont="1" applyBorder="1" applyAlignment="1">
      <alignment horizontal="center" vertical="center"/>
    </xf>
    <xf numFmtId="3" fontId="6" fillId="0" borderId="4" xfId="21" applyNumberFormat="1" applyFont="1" applyBorder="1" applyAlignment="1">
      <alignment horizontal="center" vertical="center"/>
      <protection/>
    </xf>
    <xf numFmtId="3" fontId="6" fillId="0" borderId="2" xfId="21" applyNumberFormat="1" applyFont="1" applyBorder="1" applyAlignment="1">
      <alignment horizontal="center" vertical="center"/>
      <protection/>
    </xf>
    <xf numFmtId="3" fontId="0" fillId="0" borderId="5" xfId="0" applyNumberFormat="1" applyFont="1" applyFill="1" applyBorder="1" applyAlignment="1">
      <alignment horizontal="center" vertical="center"/>
    </xf>
    <xf numFmtId="3" fontId="6" fillId="0" borderId="3" xfId="21" applyNumberFormat="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left" vertical="center" wrapText="1"/>
      <protection/>
    </xf>
    <xf numFmtId="0" fontId="6" fillId="0" borderId="4" xfId="21" applyFont="1" applyFill="1" applyBorder="1" applyAlignment="1">
      <alignment horizontal="right" vertical="center" wrapText="1"/>
      <protection/>
    </xf>
    <xf numFmtId="0" fontId="4" fillId="0" borderId="1" xfId="0" applyFont="1" applyBorder="1" applyAlignment="1">
      <alignment horizontal="left" vertical="center"/>
    </xf>
    <xf numFmtId="0" fontId="7" fillId="0" borderId="1" xfId="20" applyFont="1" applyBorder="1" applyAlignment="1">
      <alignment horizontal="left" vertical="center" wrapText="1"/>
      <protection/>
    </xf>
    <xf numFmtId="0" fontId="9" fillId="0" borderId="3" xfId="21" applyFont="1" applyBorder="1" applyAlignment="1">
      <alignment horizontal="center" vertical="center" wrapText="1"/>
      <protection/>
    </xf>
    <xf numFmtId="0" fontId="9" fillId="0" borderId="1" xfId="22" applyFont="1" applyBorder="1" applyAlignment="1">
      <alignment horizontal="center" vertical="center" wrapText="1"/>
      <protection/>
    </xf>
    <xf numFmtId="0" fontId="9" fillId="0" borderId="1" xfId="21" applyFont="1" applyBorder="1" applyAlignment="1">
      <alignment horizontal="center" vertical="center" wrapText="1"/>
      <protection/>
    </xf>
    <xf numFmtId="0" fontId="0" fillId="0" borderId="3" xfId="30" applyFont="1" applyFill="1" applyBorder="1" applyAlignment="1">
      <alignment horizontal="center" wrapText="1"/>
      <protection/>
    </xf>
    <xf numFmtId="164" fontId="0" fillId="0" borderId="3" xfId="30" applyNumberFormat="1" applyFont="1" applyFill="1" applyBorder="1" applyAlignment="1">
      <alignment horizontal="right" vertical="top"/>
      <protection/>
    </xf>
    <xf numFmtId="165" fontId="0" fillId="0" borderId="3" xfId="30" applyNumberFormat="1" applyFont="1" applyFill="1" applyBorder="1" applyAlignment="1">
      <alignment horizontal="right" vertical="top"/>
      <protection/>
    </xf>
    <xf numFmtId="0" fontId="0" fillId="0" borderId="3" xfId="30" applyFont="1" applyFill="1" applyBorder="1" applyAlignment="1">
      <alignment horizontal="center" wrapText="1"/>
      <protection/>
    </xf>
    <xf numFmtId="164" fontId="0" fillId="0" borderId="6" xfId="30" applyNumberFormat="1" applyFont="1" applyFill="1" applyBorder="1" applyAlignment="1">
      <alignment horizontal="right" vertical="top"/>
      <protection/>
    </xf>
    <xf numFmtId="165" fontId="0" fillId="0" borderId="7" xfId="30" applyNumberFormat="1" applyFont="1" applyFill="1" applyBorder="1" applyAlignment="1">
      <alignment horizontal="right" vertical="top"/>
      <protection/>
    </xf>
    <xf numFmtId="164" fontId="0" fillId="0" borderId="7" xfId="30" applyNumberFormat="1" applyFont="1" applyFill="1" applyBorder="1" applyAlignment="1">
      <alignment horizontal="right" vertical="top"/>
      <protection/>
    </xf>
    <xf numFmtId="165" fontId="0" fillId="0" borderId="8" xfId="30" applyNumberFormat="1" applyFont="1" applyFill="1" applyBorder="1" applyAlignment="1">
      <alignment horizontal="right" vertical="top"/>
      <protection/>
    </xf>
    <xf numFmtId="164" fontId="0" fillId="0" borderId="9" xfId="30" applyNumberFormat="1" applyFont="1" applyFill="1" applyBorder="1" applyAlignment="1">
      <alignment horizontal="right" vertical="top"/>
      <protection/>
    </xf>
    <xf numFmtId="165" fontId="0" fillId="0" borderId="10" xfId="30" applyNumberFormat="1" applyFont="1" applyFill="1" applyBorder="1" applyAlignment="1">
      <alignment horizontal="right" vertical="top"/>
      <protection/>
    </xf>
    <xf numFmtId="164" fontId="0" fillId="0" borderId="10" xfId="30" applyNumberFormat="1" applyFont="1" applyFill="1" applyBorder="1" applyAlignment="1">
      <alignment horizontal="right" vertical="top"/>
      <protection/>
    </xf>
    <xf numFmtId="165" fontId="0" fillId="0" borderId="11" xfId="30" applyNumberFormat="1" applyFont="1" applyFill="1" applyBorder="1" applyAlignment="1">
      <alignment horizontal="right" vertical="top"/>
      <protection/>
    </xf>
    <xf numFmtId="164" fontId="0" fillId="0" borderId="12" xfId="30" applyNumberFormat="1" applyFont="1" applyFill="1" applyBorder="1" applyAlignment="1">
      <alignment horizontal="right" vertical="top"/>
      <protection/>
    </xf>
    <xf numFmtId="165" fontId="0" fillId="0" borderId="13" xfId="30" applyNumberFormat="1" applyFont="1" applyFill="1" applyBorder="1" applyAlignment="1">
      <alignment horizontal="right" vertical="top"/>
      <protection/>
    </xf>
    <xf numFmtId="164" fontId="0" fillId="0" borderId="13" xfId="30" applyNumberFormat="1" applyFont="1" applyFill="1" applyBorder="1" applyAlignment="1">
      <alignment horizontal="right" vertical="top"/>
      <protection/>
    </xf>
    <xf numFmtId="165" fontId="0" fillId="0" borderId="14" xfId="30" applyNumberFormat="1" applyFont="1" applyFill="1" applyBorder="1" applyAlignment="1">
      <alignment horizontal="right" vertical="top"/>
      <protection/>
    </xf>
    <xf numFmtId="0" fontId="0" fillId="0" borderId="15" xfId="30" applyFont="1" applyFill="1" applyBorder="1" applyAlignment="1">
      <alignment horizontal="center" wrapText="1"/>
      <protection/>
    </xf>
    <xf numFmtId="165" fontId="0" fillId="0" borderId="15" xfId="30" applyNumberFormat="1" applyFont="1" applyFill="1" applyBorder="1" applyAlignment="1">
      <alignment horizontal="right" vertical="top"/>
      <protection/>
    </xf>
    <xf numFmtId="3" fontId="0" fillId="0" borderId="15" xfId="0" applyNumberFormat="1" applyFont="1" applyBorder="1" applyAlignment="1">
      <alignment horizontal="center" vertical="center"/>
    </xf>
    <xf numFmtId="3" fontId="6" fillId="0" borderId="15" xfId="21" applyNumberFormat="1" applyFont="1" applyBorder="1" applyAlignment="1">
      <alignment horizontal="center" vertical="center"/>
      <protection/>
    </xf>
    <xf numFmtId="0" fontId="9" fillId="0" borderId="15" xfId="21" applyFont="1" applyBorder="1" applyAlignment="1">
      <alignment horizontal="center" vertical="center" wrapText="1"/>
      <protection/>
    </xf>
    <xf numFmtId="3" fontId="6" fillId="0" borderId="15" xfId="21" applyNumberFormat="1" applyFont="1" applyFill="1" applyBorder="1" applyAlignment="1">
      <alignment horizontal="center" vertical="center"/>
      <protection/>
    </xf>
    <xf numFmtId="164" fontId="0" fillId="0" borderId="3" xfId="0" applyNumberFormat="1" applyFont="1" applyBorder="1"/>
    <xf numFmtId="164" fontId="0" fillId="0" borderId="15" xfId="0" applyNumberFormat="1" applyFont="1" applyBorder="1"/>
    <xf numFmtId="0" fontId="0" fillId="0" borderId="3" xfId="29" applyFont="1" applyFill="1" applyBorder="1" applyAlignment="1">
      <alignment horizontal="left" vertical="top" wrapText="1"/>
      <protection/>
    </xf>
    <xf numFmtId="164" fontId="0" fillId="0" borderId="3" xfId="29" applyNumberFormat="1" applyFont="1" applyFill="1" applyBorder="1" applyAlignment="1">
      <alignment horizontal="right" vertical="top"/>
      <protection/>
    </xf>
    <xf numFmtId="164" fontId="0" fillId="0" borderId="15" xfId="29" applyNumberFormat="1" applyFont="1" applyFill="1" applyBorder="1" applyAlignment="1">
      <alignment horizontal="right" vertical="top"/>
      <protection/>
    </xf>
    <xf numFmtId="0" fontId="0" fillId="0" borderId="1" xfId="29" applyFont="1" applyFill="1" applyBorder="1" applyAlignment="1">
      <alignment horizontal="left" vertical="top" wrapText="1"/>
      <protection/>
    </xf>
    <xf numFmtId="0" fontId="8" fillId="0" borderId="3" xfId="30" applyFont="1" applyFill="1" applyBorder="1" applyAlignment="1">
      <alignment horizontal="center" wrapText="1"/>
      <protection/>
    </xf>
    <xf numFmtId="0" fontId="8" fillId="0" borderId="15" xfId="30" applyFont="1" applyFill="1" applyBorder="1" applyAlignment="1">
      <alignment horizontal="center" wrapText="1"/>
      <protection/>
    </xf>
    <xf numFmtId="0" fontId="2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0" fontId="7" fillId="0" borderId="16" xfId="21" applyFont="1" applyBorder="1" applyAlignment="1">
      <alignment horizontal="left" vertical="center" wrapText="1"/>
      <protection/>
    </xf>
    <xf numFmtId="0" fontId="4" fillId="0" borderId="17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7" fillId="0" borderId="17" xfId="21" applyFont="1" applyFill="1" applyBorder="1" applyAlignment="1">
      <alignment horizontal="left" vertical="center" wrapText="1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4" fillId="0" borderId="16" xfId="21" applyFont="1" applyBorder="1" applyAlignment="1">
      <alignment horizontal="left" vertical="center"/>
      <protection/>
    </xf>
    <xf numFmtId="0" fontId="4" fillId="0" borderId="2" xfId="21" applyFont="1" applyBorder="1" applyAlignment="1">
      <alignment horizontal="left" vertical="center"/>
      <protection/>
    </xf>
    <xf numFmtId="0" fontId="7" fillId="0" borderId="17" xfId="21" applyFont="1" applyBorder="1" applyAlignment="1">
      <alignment horizontal="left" vertical="center" wrapText="1"/>
      <protection/>
    </xf>
    <xf numFmtId="0" fontId="2" fillId="0" borderId="0" xfId="0" applyFont="1" applyFill="1" applyBorder="1" applyAlignment="1">
      <alignment horizontal="center" vertical="center"/>
    </xf>
    <xf numFmtId="0" fontId="4" fillId="0" borderId="16" xfId="21" applyFont="1" applyBorder="1" applyAlignment="1">
      <alignment horizontal="center" vertical="center"/>
      <protection/>
    </xf>
    <xf numFmtId="0" fontId="7" fillId="0" borderId="16" xfId="21" applyFont="1" applyBorder="1" applyAlignment="1">
      <alignment horizontal="center" vertical="center" wrapText="1"/>
      <protection/>
    </xf>
    <xf numFmtId="0" fontId="7" fillId="0" borderId="2" xfId="21" applyFont="1" applyBorder="1" applyAlignment="1">
      <alignment horizontal="center" vertical="center" wrapText="1"/>
      <protection/>
    </xf>
    <xf numFmtId="0" fontId="7" fillId="0" borderId="15" xfId="21" applyFont="1" applyBorder="1" applyAlignment="1">
      <alignment horizontal="center" vertical="center" wrapText="1"/>
      <protection/>
    </xf>
    <xf numFmtId="0" fontId="7" fillId="0" borderId="5" xfId="21" applyFont="1" applyBorder="1" applyAlignment="1">
      <alignment horizontal="center" vertical="center" wrapText="1"/>
      <protection/>
    </xf>
    <xf numFmtId="0" fontId="7" fillId="0" borderId="1" xfId="21" applyFont="1" applyBorder="1" applyAlignment="1">
      <alignment horizontal="center" vertical="center" wrapText="1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15" xfId="21" applyFont="1" applyBorder="1" applyAlignment="1">
      <alignment horizontal="center" vertical="center"/>
      <protection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29" applyFont="1" applyFill="1" applyBorder="1" applyAlignment="1">
      <alignment horizontal="left" vertical="top" wrapText="1"/>
      <protection/>
    </xf>
    <xf numFmtId="0" fontId="0" fillId="0" borderId="3" xfId="0" applyFont="1" applyBorder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0" fontId="10" fillId="0" borderId="18" xfId="23" applyFont="1" applyFill="1" applyBorder="1" applyAlignment="1">
      <alignment horizontal="center" vertical="center"/>
      <protection/>
    </xf>
    <xf numFmtId="0" fontId="11" fillId="0" borderId="15" xfId="23" applyFont="1" applyFill="1" applyBorder="1" applyAlignment="1">
      <alignment horizontal="center" vertical="center" wrapText="1"/>
      <protection/>
    </xf>
    <xf numFmtId="0" fontId="11" fillId="0" borderId="5" xfId="23" applyFont="1" applyFill="1" applyBorder="1" applyAlignment="1">
      <alignment horizontal="center" vertical="center" wrapText="1"/>
      <protection/>
    </xf>
    <xf numFmtId="0" fontId="11" fillId="0" borderId="5" xfId="23" applyFont="1" applyFill="1" applyBorder="1" applyAlignment="1">
      <alignment horizontal="center" vertical="center" wrapText="1"/>
      <protection/>
    </xf>
    <xf numFmtId="0" fontId="11" fillId="0" borderId="1" xfId="23" applyFont="1" applyFill="1" applyBorder="1" applyAlignment="1">
      <alignment horizontal="center" vertical="center" wrapText="1"/>
      <protection/>
    </xf>
    <xf numFmtId="0" fontId="10" fillId="0" borderId="19" xfId="23" applyFont="1" applyFill="1" applyBorder="1" applyAlignment="1">
      <alignment horizontal="center" vertical="center"/>
      <protection/>
    </xf>
    <xf numFmtId="0" fontId="10" fillId="0" borderId="16" xfId="23" applyFont="1" applyFill="1" applyBorder="1" applyAlignment="1">
      <alignment horizontal="center" vertical="center"/>
      <protection/>
    </xf>
    <xf numFmtId="0" fontId="11" fillId="0" borderId="19" xfId="23" applyFont="1" applyFill="1" applyBorder="1" applyAlignment="1">
      <alignment horizontal="center" vertical="center" wrapText="1"/>
      <protection/>
    </xf>
    <xf numFmtId="0" fontId="10" fillId="0" borderId="20" xfId="23" applyFont="1" applyFill="1" applyBorder="1" applyAlignment="1">
      <alignment horizontal="center" vertical="center"/>
      <protection/>
    </xf>
    <xf numFmtId="0" fontId="11" fillId="0" borderId="18" xfId="23" applyFont="1" applyFill="1" applyBorder="1" applyAlignment="1">
      <alignment horizontal="center" vertical="center" wrapText="1"/>
      <protection/>
    </xf>
    <xf numFmtId="0" fontId="11" fillId="0" borderId="16" xfId="22" applyFont="1" applyFill="1" applyBorder="1" applyAlignment="1">
      <alignment horizontal="center" vertical="center" wrapText="1"/>
      <protection/>
    </xf>
    <xf numFmtId="0" fontId="11" fillId="0" borderId="21" xfId="23" applyFont="1" applyFill="1" applyBorder="1" applyAlignment="1">
      <alignment horizontal="center" vertical="center" wrapText="1"/>
      <protection/>
    </xf>
    <xf numFmtId="0" fontId="12" fillId="0" borderId="18" xfId="21" applyFont="1" applyBorder="1" applyAlignment="1">
      <alignment horizontal="center" vertical="center"/>
      <protection/>
    </xf>
    <xf numFmtId="0" fontId="13" fillId="0" borderId="15" xfId="21" applyFont="1" applyBorder="1" applyAlignment="1">
      <alignment horizontal="center" vertical="center" wrapText="1"/>
      <protection/>
    </xf>
    <xf numFmtId="0" fontId="13" fillId="0" borderId="5" xfId="21" applyFont="1" applyBorder="1" applyAlignment="1">
      <alignment horizontal="center" vertical="center" wrapText="1"/>
      <protection/>
    </xf>
    <xf numFmtId="0" fontId="13" fillId="0" borderId="5" xfId="21" applyFont="1" applyBorder="1" applyAlignment="1">
      <alignment horizontal="center" vertical="center" wrapText="1"/>
      <protection/>
    </xf>
    <xf numFmtId="0" fontId="13" fillId="0" borderId="1" xfId="21" applyFont="1" applyBorder="1" applyAlignment="1">
      <alignment horizontal="center" vertical="center" wrapText="1"/>
      <protection/>
    </xf>
    <xf numFmtId="0" fontId="12" fillId="0" borderId="15" xfId="21" applyFont="1" applyBorder="1" applyAlignment="1">
      <alignment horizontal="center" vertical="center"/>
      <protection/>
    </xf>
    <xf numFmtId="0" fontId="12" fillId="0" borderId="1" xfId="21" applyFont="1" applyBorder="1" applyAlignment="1">
      <alignment horizontal="center" vertical="center"/>
      <protection/>
    </xf>
    <xf numFmtId="0" fontId="13" fillId="0" borderId="19" xfId="21" applyFont="1" applyBorder="1" applyAlignment="1">
      <alignment horizontal="center" vertical="center" wrapText="1"/>
      <protection/>
    </xf>
    <xf numFmtId="0" fontId="12" fillId="0" borderId="20" xfId="21" applyFont="1" applyBorder="1" applyAlignment="1">
      <alignment horizontal="center" vertical="center"/>
      <protection/>
    </xf>
    <xf numFmtId="0" fontId="13" fillId="0" borderId="18" xfId="21" applyFont="1" applyBorder="1" applyAlignment="1">
      <alignment horizontal="center" vertical="center" wrapText="1"/>
      <protection/>
    </xf>
    <xf numFmtId="0" fontId="13" fillId="0" borderId="21" xfId="21" applyFont="1" applyBorder="1" applyAlignment="1">
      <alignment horizontal="center" vertical="center" wrapText="1"/>
      <protection/>
    </xf>
    <xf numFmtId="0" fontId="12" fillId="0" borderId="18" xfId="22" applyFont="1" applyBorder="1" applyAlignment="1">
      <alignment horizontal="center" vertical="center"/>
      <protection/>
    </xf>
    <xf numFmtId="0" fontId="13" fillId="0" borderId="15" xfId="22" applyFont="1" applyBorder="1" applyAlignment="1">
      <alignment horizontal="center" vertical="center" wrapText="1"/>
      <protection/>
    </xf>
    <xf numFmtId="0" fontId="13" fillId="0" borderId="5" xfId="22" applyFont="1" applyBorder="1" applyAlignment="1">
      <alignment horizontal="center" vertical="center" wrapText="1"/>
      <protection/>
    </xf>
    <xf numFmtId="0" fontId="13" fillId="0" borderId="5" xfId="22" applyFont="1" applyBorder="1" applyAlignment="1">
      <alignment horizontal="center" vertical="center" wrapText="1"/>
      <protection/>
    </xf>
    <xf numFmtId="0" fontId="13" fillId="0" borderId="1" xfId="22" applyFont="1" applyBorder="1" applyAlignment="1">
      <alignment horizontal="center" vertical="center" wrapText="1"/>
      <protection/>
    </xf>
    <xf numFmtId="0" fontId="12" fillId="0" borderId="19" xfId="22" applyFont="1" applyBorder="1" applyAlignment="1">
      <alignment horizontal="center" vertical="center"/>
      <protection/>
    </xf>
    <xf numFmtId="0" fontId="12" fillId="0" borderId="22" xfId="22" applyFont="1" applyBorder="1" applyAlignment="1">
      <alignment horizontal="center" vertical="center"/>
      <protection/>
    </xf>
    <xf numFmtId="0" fontId="13" fillId="0" borderId="19" xfId="22" applyFont="1" applyBorder="1" applyAlignment="1">
      <alignment horizontal="center" vertical="center" wrapText="1"/>
      <protection/>
    </xf>
    <xf numFmtId="0" fontId="12" fillId="0" borderId="20" xfId="22" applyFont="1" applyBorder="1" applyAlignment="1">
      <alignment horizontal="center" vertical="center"/>
      <protection/>
    </xf>
    <xf numFmtId="0" fontId="13" fillId="0" borderId="16" xfId="22" applyFont="1" applyBorder="1" applyAlignment="1">
      <alignment horizontal="center" vertical="center" wrapText="1"/>
      <protection/>
    </xf>
    <xf numFmtId="0" fontId="13" fillId="0" borderId="18" xfId="22" applyFont="1" applyBorder="1" applyAlignment="1">
      <alignment horizontal="center" vertical="center" wrapText="1"/>
      <protection/>
    </xf>
    <xf numFmtId="0" fontId="13" fillId="0" borderId="19" xfId="22" applyFont="1" applyBorder="1" applyAlignment="1">
      <alignment horizontal="center" vertical="center" wrapText="1"/>
      <protection/>
    </xf>
    <xf numFmtId="0" fontId="13" fillId="0" borderId="21" xfId="22" applyFont="1" applyBorder="1" applyAlignment="1">
      <alignment horizontal="center" vertical="center" wrapText="1"/>
      <protection/>
    </xf>
    <xf numFmtId="0" fontId="12" fillId="0" borderId="15" xfId="22" applyFont="1" applyBorder="1" applyAlignment="1">
      <alignment horizontal="center" vertical="center"/>
      <protection/>
    </xf>
    <xf numFmtId="0" fontId="12" fillId="0" borderId="5" xfId="22" applyFont="1" applyBorder="1" applyAlignment="1">
      <alignment horizontal="center" vertical="center"/>
      <protection/>
    </xf>
    <xf numFmtId="0" fontId="12" fillId="0" borderId="18" xfId="24" applyFont="1" applyBorder="1" applyAlignment="1">
      <alignment horizontal="center" vertical="center"/>
      <protection/>
    </xf>
    <xf numFmtId="0" fontId="12" fillId="0" borderId="15" xfId="24" applyFont="1" applyBorder="1" applyAlignment="1">
      <alignment horizontal="center" vertical="center"/>
      <protection/>
    </xf>
    <xf numFmtId="0" fontId="12" fillId="0" borderId="5" xfId="24" applyFont="1" applyBorder="1" applyAlignment="1">
      <alignment horizontal="center" vertical="center"/>
      <protection/>
    </xf>
    <xf numFmtId="0" fontId="12" fillId="0" borderId="5" xfId="24" applyFont="1" applyBorder="1" applyAlignment="1">
      <alignment horizontal="center" vertical="center"/>
      <protection/>
    </xf>
    <xf numFmtId="0" fontId="12" fillId="0" borderId="1" xfId="24" applyFont="1" applyBorder="1" applyAlignment="1">
      <alignment horizontal="center" vertical="center"/>
      <protection/>
    </xf>
    <xf numFmtId="0" fontId="12" fillId="0" borderId="19" xfId="24" applyFont="1" applyBorder="1" applyAlignment="1">
      <alignment horizontal="center" vertical="center"/>
      <protection/>
    </xf>
    <xf numFmtId="0" fontId="12" fillId="0" borderId="22" xfId="24" applyFont="1" applyBorder="1" applyAlignment="1">
      <alignment horizontal="center" vertical="center"/>
      <protection/>
    </xf>
    <xf numFmtId="0" fontId="13" fillId="0" borderId="19" xfId="24" applyFont="1" applyBorder="1" applyAlignment="1">
      <alignment horizontal="center" vertical="center" wrapText="1"/>
      <protection/>
    </xf>
    <xf numFmtId="0" fontId="12" fillId="0" borderId="20" xfId="24" applyFont="1" applyBorder="1" applyAlignment="1">
      <alignment horizontal="center" vertical="center"/>
      <protection/>
    </xf>
    <xf numFmtId="0" fontId="13" fillId="0" borderId="18" xfId="24" applyFont="1" applyBorder="1" applyAlignment="1">
      <alignment horizontal="center" vertical="center" wrapText="1"/>
      <protection/>
    </xf>
    <xf numFmtId="0" fontId="13" fillId="0" borderId="19" xfId="24" applyFont="1" applyBorder="1" applyAlignment="1">
      <alignment horizontal="center" vertical="center" wrapText="1"/>
      <protection/>
    </xf>
    <xf numFmtId="0" fontId="13" fillId="0" borderId="21" xfId="24" applyFont="1" applyBorder="1" applyAlignment="1">
      <alignment horizontal="center" vertical="center" wrapText="1"/>
      <protection/>
    </xf>
    <xf numFmtId="0" fontId="12" fillId="0" borderId="18" xfId="23" applyFont="1" applyBorder="1" applyAlignment="1">
      <alignment horizontal="center" vertical="center"/>
      <protection/>
    </xf>
    <xf numFmtId="0" fontId="13" fillId="4" borderId="15" xfId="23" applyFont="1" applyFill="1" applyBorder="1" applyAlignment="1">
      <alignment horizontal="center" vertical="center" wrapText="1"/>
      <protection/>
    </xf>
    <xf numFmtId="0" fontId="13" fillId="4" borderId="5" xfId="23" applyFont="1" applyFill="1" applyBorder="1" applyAlignment="1">
      <alignment horizontal="center" vertical="center" wrapText="1"/>
      <protection/>
    </xf>
    <xf numFmtId="0" fontId="13" fillId="4" borderId="5" xfId="23" applyFont="1" applyFill="1" applyBorder="1" applyAlignment="1">
      <alignment horizontal="center" vertical="center" wrapText="1"/>
      <protection/>
    </xf>
    <xf numFmtId="0" fontId="13" fillId="4" borderId="1" xfId="23" applyFont="1" applyFill="1" applyBorder="1" applyAlignment="1">
      <alignment horizontal="center" vertical="center" wrapText="1"/>
      <protection/>
    </xf>
    <xf numFmtId="0" fontId="12" fillId="4" borderId="19" xfId="23" applyFont="1" applyFill="1" applyBorder="1" applyAlignment="1">
      <alignment horizontal="center" vertical="center"/>
      <protection/>
    </xf>
    <xf numFmtId="0" fontId="12" fillId="4" borderId="16" xfId="23" applyFont="1" applyFill="1" applyBorder="1" applyAlignment="1">
      <alignment horizontal="center" vertical="center"/>
      <protection/>
    </xf>
    <xf numFmtId="0" fontId="13" fillId="4" borderId="19" xfId="23" applyFont="1" applyFill="1" applyBorder="1" applyAlignment="1">
      <alignment horizontal="center" vertical="center" wrapText="1"/>
      <protection/>
    </xf>
    <xf numFmtId="0" fontId="12" fillId="0" borderId="20" xfId="23" applyFont="1" applyBorder="1" applyAlignment="1">
      <alignment horizontal="center" vertical="center"/>
      <protection/>
    </xf>
    <xf numFmtId="0" fontId="13" fillId="4" borderId="18" xfId="23" applyFont="1" applyFill="1" applyBorder="1" applyAlignment="1">
      <alignment horizontal="center" vertical="center" wrapText="1"/>
      <protection/>
    </xf>
    <xf numFmtId="0" fontId="13" fillId="0" borderId="18" xfId="23" applyFont="1" applyFill="1" applyBorder="1" applyAlignment="1">
      <alignment horizontal="center" vertical="center" wrapText="1"/>
      <protection/>
    </xf>
    <xf numFmtId="0" fontId="13" fillId="4" borderId="21" xfId="23" applyFont="1" applyFill="1" applyBorder="1" applyAlignment="1">
      <alignment horizontal="center" vertical="center" wrapText="1"/>
      <protection/>
    </xf>
    <xf numFmtId="0" fontId="12" fillId="0" borderId="16" xfId="21" applyFont="1" applyBorder="1" applyAlignment="1">
      <alignment horizontal="left" vertical="center" wrapText="1"/>
      <protection/>
    </xf>
    <xf numFmtId="0" fontId="12" fillId="0" borderId="2" xfId="21" applyFont="1" applyBorder="1" applyAlignment="1">
      <alignment horizontal="left" vertical="center" wrapText="1"/>
      <protection/>
    </xf>
    <xf numFmtId="0" fontId="12" fillId="0" borderId="16" xfId="22" applyFont="1" applyBorder="1" applyAlignment="1">
      <alignment horizontal="left" vertical="center" wrapText="1"/>
      <protection/>
    </xf>
    <xf numFmtId="0" fontId="12" fillId="0" borderId="2" xfId="22" applyFont="1" applyBorder="1" applyAlignment="1">
      <alignment horizontal="left" vertical="center" wrapText="1"/>
      <protection/>
    </xf>
    <xf numFmtId="0" fontId="12" fillId="0" borderId="16" xfId="24" applyFont="1" applyBorder="1" applyAlignment="1">
      <alignment horizontal="left" vertical="center" wrapText="1"/>
      <protection/>
    </xf>
    <xf numFmtId="0" fontId="12" fillId="0" borderId="2" xfId="24" applyFont="1" applyBorder="1" applyAlignment="1">
      <alignment horizontal="left" vertical="center" wrapText="1"/>
      <protection/>
    </xf>
    <xf numFmtId="0" fontId="12" fillId="0" borderId="16" xfId="23" applyFont="1" applyBorder="1" applyAlignment="1">
      <alignment horizontal="left" vertical="center" wrapText="1"/>
      <protection/>
    </xf>
    <xf numFmtId="0" fontId="12" fillId="0" borderId="2" xfId="23" applyFont="1" applyBorder="1" applyAlignment="1">
      <alignment horizontal="left" vertical="center" wrapText="1"/>
      <protection/>
    </xf>
    <xf numFmtId="0" fontId="10" fillId="0" borderId="16" xfId="23" applyFont="1" applyFill="1" applyBorder="1" applyAlignment="1">
      <alignment horizontal="left" vertical="center" wrapText="1"/>
      <protection/>
    </xf>
    <xf numFmtId="0" fontId="10" fillId="0" borderId="2" xfId="23" applyFont="1" applyFill="1" applyBorder="1" applyAlignment="1">
      <alignment horizontal="left" vertical="center" wrapText="1"/>
      <protection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Graduate Total" xfId="20"/>
    <cellStyle name="Normal_Sheet3" xfId="21"/>
    <cellStyle name="Normal_CBM Summary Profile" xfId="22"/>
    <cellStyle name="Normal_Sheet1" xfId="23"/>
    <cellStyle name="Normal_COE Summary Profile" xfId="24"/>
    <cellStyle name="Normal 2" xfId="25"/>
    <cellStyle name="Percent 2" xfId="26"/>
    <cellStyle name="Normal 3" xfId="27"/>
    <cellStyle name="Percent 3" xfId="28"/>
    <cellStyle name="Normal_Sheet2" xfId="29"/>
    <cellStyle name="Normal_Sheet4" xfId="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 topLeftCell="A1">
      <selection activeCell="A1" sqref="A1:G2"/>
    </sheetView>
  </sheetViews>
  <sheetFormatPr defaultColWidth="9.140625" defaultRowHeight="15"/>
  <cols>
    <col min="1" max="1" width="17.421875" style="0" bestFit="1" customWidth="1"/>
    <col min="2" max="7" width="10.00390625" style="0" customWidth="1"/>
  </cols>
  <sheetData>
    <row r="1" spans="1:7" ht="21">
      <c r="A1" s="69" t="s">
        <v>168</v>
      </c>
      <c r="B1" s="69"/>
      <c r="C1" s="69"/>
      <c r="D1" s="69"/>
      <c r="E1" s="69"/>
      <c r="F1" s="69"/>
      <c r="G1" s="69"/>
    </row>
    <row r="2" spans="1:7" ht="15.6">
      <c r="A2" s="70" t="s">
        <v>169</v>
      </c>
      <c r="B2" s="70"/>
      <c r="C2" s="70"/>
      <c r="D2" s="70"/>
      <c r="E2" s="70"/>
      <c r="F2" s="70"/>
      <c r="G2" s="70"/>
    </row>
    <row r="3" spans="1:5" ht="15.6">
      <c r="A3" s="2"/>
      <c r="B3" s="2"/>
      <c r="C3" s="2"/>
      <c r="D3" s="2"/>
      <c r="E3" s="3"/>
    </row>
    <row r="4" spans="1:7" ht="15">
      <c r="A4" s="71" t="s">
        <v>0</v>
      </c>
      <c r="B4" s="67" t="s">
        <v>4</v>
      </c>
      <c r="C4" s="67"/>
      <c r="D4" s="67" t="s">
        <v>127</v>
      </c>
      <c r="E4" s="67"/>
      <c r="F4" s="67" t="s">
        <v>2</v>
      </c>
      <c r="G4" s="68"/>
    </row>
    <row r="5" spans="1:7" ht="15">
      <c r="A5" s="72"/>
      <c r="B5" s="39" t="s">
        <v>166</v>
      </c>
      <c r="C5" s="42" t="s">
        <v>167</v>
      </c>
      <c r="D5" s="39" t="s">
        <v>166</v>
      </c>
      <c r="E5" s="42" t="s">
        <v>167</v>
      </c>
      <c r="F5" s="39" t="s">
        <v>166</v>
      </c>
      <c r="G5" s="55" t="s">
        <v>167</v>
      </c>
    </row>
    <row r="6" spans="1:7" ht="15">
      <c r="A6" s="4" t="s">
        <v>5</v>
      </c>
      <c r="B6" s="40">
        <v>378</v>
      </c>
      <c r="C6" s="41">
        <v>0.3233532934131736</v>
      </c>
      <c r="D6" s="40">
        <v>224</v>
      </c>
      <c r="E6" s="41">
        <v>0.27217496962332927</v>
      </c>
      <c r="F6" s="40">
        <v>602</v>
      </c>
      <c r="G6" s="56">
        <v>0.30220883534136544</v>
      </c>
    </row>
    <row r="7" spans="1:7" ht="15">
      <c r="A7" s="4" t="s">
        <v>6</v>
      </c>
      <c r="B7" s="40">
        <v>5</v>
      </c>
      <c r="C7" s="41">
        <v>0.00427715996578272</v>
      </c>
      <c r="D7" s="40">
        <v>2</v>
      </c>
      <c r="E7" s="41">
        <v>0.002430133657351154</v>
      </c>
      <c r="F7" s="40">
        <v>7</v>
      </c>
      <c r="G7" s="56">
        <v>0.0035140562248995983</v>
      </c>
    </row>
    <row r="8" spans="1:7" ht="15">
      <c r="A8" s="4" t="s">
        <v>7</v>
      </c>
      <c r="B8" s="40">
        <v>95</v>
      </c>
      <c r="C8" s="41">
        <v>0.08126603934987169</v>
      </c>
      <c r="D8" s="40">
        <v>86</v>
      </c>
      <c r="E8" s="41">
        <v>0.10449574726609963</v>
      </c>
      <c r="F8" s="40">
        <v>181</v>
      </c>
      <c r="G8" s="56">
        <v>0.09086345381526105</v>
      </c>
    </row>
    <row r="9" spans="1:7" ht="15">
      <c r="A9" s="4" t="s">
        <v>8</v>
      </c>
      <c r="B9" s="40">
        <v>105</v>
      </c>
      <c r="C9" s="41">
        <v>0.08982035928143713</v>
      </c>
      <c r="D9" s="40">
        <v>69</v>
      </c>
      <c r="E9" s="41">
        <v>0.08383961117861481</v>
      </c>
      <c r="F9" s="40">
        <v>174</v>
      </c>
      <c r="G9" s="56">
        <v>0.08734939759036145</v>
      </c>
    </row>
    <row r="10" spans="1:7" ht="15">
      <c r="A10" s="4" t="s">
        <v>9</v>
      </c>
      <c r="B10" s="40">
        <v>2</v>
      </c>
      <c r="C10" s="41">
        <v>0.001710863986313088</v>
      </c>
      <c r="D10" s="40">
        <v>3</v>
      </c>
      <c r="E10" s="41">
        <v>0.0036452004860267314</v>
      </c>
      <c r="F10" s="40">
        <v>5</v>
      </c>
      <c r="G10" s="56">
        <v>0.0025100401606425703</v>
      </c>
    </row>
    <row r="11" spans="1:7" ht="15">
      <c r="A11" s="4" t="s">
        <v>10</v>
      </c>
      <c r="B11" s="40">
        <v>458</v>
      </c>
      <c r="C11" s="41">
        <v>0.39178785286569723</v>
      </c>
      <c r="D11" s="40">
        <v>343</v>
      </c>
      <c r="E11" s="41">
        <v>0.4167679222357229</v>
      </c>
      <c r="F11" s="40">
        <v>801</v>
      </c>
      <c r="G11" s="56">
        <v>0.4021084337349398</v>
      </c>
    </row>
    <row r="12" spans="1:7" ht="15">
      <c r="A12" s="4" t="s">
        <v>11</v>
      </c>
      <c r="B12" s="40">
        <v>19</v>
      </c>
      <c r="C12" s="41">
        <v>0.016253207869974338</v>
      </c>
      <c r="D12" s="40">
        <v>11</v>
      </c>
      <c r="E12" s="41">
        <v>0.01336573511543135</v>
      </c>
      <c r="F12" s="40">
        <v>30</v>
      </c>
      <c r="G12" s="56">
        <v>0.015060240963855422</v>
      </c>
    </row>
    <row r="13" spans="1:7" ht="15">
      <c r="A13" s="4" t="s">
        <v>12</v>
      </c>
      <c r="B13" s="40">
        <v>35</v>
      </c>
      <c r="C13" s="41">
        <v>0.029940119760479042</v>
      </c>
      <c r="D13" s="40">
        <v>42</v>
      </c>
      <c r="E13" s="41">
        <v>0.05103280680437425</v>
      </c>
      <c r="F13" s="40">
        <v>77</v>
      </c>
      <c r="G13" s="56">
        <v>0.038654618473895584</v>
      </c>
    </row>
    <row r="14" spans="1:7" ht="15">
      <c r="A14" s="4" t="s">
        <v>13</v>
      </c>
      <c r="B14" s="40">
        <v>72</v>
      </c>
      <c r="C14" s="41">
        <v>0.06159110350727117</v>
      </c>
      <c r="D14" s="40">
        <v>43</v>
      </c>
      <c r="E14" s="41">
        <v>0.052247873633049814</v>
      </c>
      <c r="F14" s="40">
        <v>115</v>
      </c>
      <c r="G14" s="56">
        <v>0.05773092369477913</v>
      </c>
    </row>
    <row r="15" spans="1:7" ht="15">
      <c r="A15" s="34" t="s">
        <v>14</v>
      </c>
      <c r="B15" s="40">
        <v>1169</v>
      </c>
      <c r="C15" s="41">
        <v>1</v>
      </c>
      <c r="D15" s="40">
        <v>823</v>
      </c>
      <c r="E15" s="41">
        <v>1</v>
      </c>
      <c r="F15" s="40">
        <v>1992</v>
      </c>
      <c r="G15" s="56">
        <v>1</v>
      </c>
    </row>
    <row r="16" spans="1:5" ht="15">
      <c r="A16" s="1"/>
      <c r="B16" s="14"/>
      <c r="C16" s="14"/>
      <c r="D16" s="14"/>
      <c r="E16" s="1"/>
    </row>
  </sheetData>
  <mergeCells count="6">
    <mergeCell ref="F4:G4"/>
    <mergeCell ref="A1:G1"/>
    <mergeCell ref="A2:G2"/>
    <mergeCell ref="A4:A5"/>
    <mergeCell ref="B4:C4"/>
    <mergeCell ref="D4:E4"/>
  </mergeCells>
  <printOptions horizontalCentered="1"/>
  <pageMargins left="0.25" right="0.25" top="0.75" bottom="0.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"/>
  <sheetViews>
    <sheetView workbookViewId="0" topLeftCell="A1">
      <selection activeCell="L10" sqref="L10"/>
    </sheetView>
  </sheetViews>
  <sheetFormatPr defaultColWidth="9.140625" defaultRowHeight="15"/>
  <cols>
    <col min="1" max="1" width="16.57421875" style="0" customWidth="1"/>
    <col min="2" max="2" width="27.28125" style="0" customWidth="1"/>
    <col min="3" max="9" width="7.7109375" style="0" customWidth="1"/>
    <col min="10" max="10" width="7.7109375" style="22" customWidth="1"/>
    <col min="11" max="14" width="7.7109375" style="0" customWidth="1"/>
  </cols>
  <sheetData>
    <row r="1" spans="1:14" ht="21">
      <c r="A1" s="69" t="s">
        <v>107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15.6">
      <c r="A2" s="70" t="s">
        <v>172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15">
      <c r="A3" s="162" t="s">
        <v>175</v>
      </c>
      <c r="B3" s="121" t="s">
        <v>30</v>
      </c>
      <c r="C3" s="122" t="s">
        <v>31</v>
      </c>
      <c r="D3" s="123"/>
      <c r="E3" s="123"/>
      <c r="F3" s="123"/>
      <c r="G3" s="123"/>
      <c r="H3" s="123"/>
      <c r="I3" s="123"/>
      <c r="J3" s="124"/>
      <c r="K3" s="125"/>
      <c r="L3" s="126" t="s">
        <v>1</v>
      </c>
      <c r="M3" s="127"/>
      <c r="N3" s="128" t="s">
        <v>2</v>
      </c>
    </row>
    <row r="4" spans="1:14" ht="24">
      <c r="A4" s="163"/>
      <c r="B4" s="129"/>
      <c r="C4" s="130" t="s">
        <v>5</v>
      </c>
      <c r="D4" s="130" t="s">
        <v>6</v>
      </c>
      <c r="E4" s="130" t="s">
        <v>7</v>
      </c>
      <c r="F4" s="131" t="s">
        <v>8</v>
      </c>
      <c r="G4" s="130" t="s">
        <v>9</v>
      </c>
      <c r="H4" s="130" t="s">
        <v>10</v>
      </c>
      <c r="I4" s="130" t="s">
        <v>11</v>
      </c>
      <c r="J4" s="130" t="s">
        <v>126</v>
      </c>
      <c r="K4" s="130" t="s">
        <v>13</v>
      </c>
      <c r="L4" s="130" t="s">
        <v>4</v>
      </c>
      <c r="M4" s="132" t="s">
        <v>127</v>
      </c>
      <c r="N4" s="133"/>
    </row>
    <row r="5" spans="1:14" ht="15">
      <c r="A5" s="95" t="s">
        <v>122</v>
      </c>
      <c r="B5" s="63" t="s">
        <v>110</v>
      </c>
      <c r="C5" s="64">
        <v>34</v>
      </c>
      <c r="D5" s="64">
        <v>0</v>
      </c>
      <c r="E5" s="64">
        <v>19</v>
      </c>
      <c r="F5" s="64">
        <v>4</v>
      </c>
      <c r="G5" s="64">
        <v>1</v>
      </c>
      <c r="H5" s="64">
        <v>32</v>
      </c>
      <c r="I5" s="64">
        <v>1</v>
      </c>
      <c r="J5" s="64">
        <v>2</v>
      </c>
      <c r="K5" s="64">
        <v>4</v>
      </c>
      <c r="L5" s="64">
        <v>54</v>
      </c>
      <c r="M5" s="64">
        <v>43</v>
      </c>
      <c r="N5" s="65">
        <v>97</v>
      </c>
    </row>
    <row r="6" spans="1:14" ht="15">
      <c r="A6" s="95"/>
      <c r="B6" s="63" t="s">
        <v>111</v>
      </c>
      <c r="C6" s="64">
        <v>15</v>
      </c>
      <c r="D6" s="64">
        <v>0</v>
      </c>
      <c r="E6" s="64">
        <v>10</v>
      </c>
      <c r="F6" s="64">
        <v>0</v>
      </c>
      <c r="G6" s="64">
        <v>0</v>
      </c>
      <c r="H6" s="64">
        <v>31</v>
      </c>
      <c r="I6" s="64">
        <v>0</v>
      </c>
      <c r="J6" s="64">
        <v>2</v>
      </c>
      <c r="K6" s="64">
        <v>3</v>
      </c>
      <c r="L6" s="64">
        <v>24</v>
      </c>
      <c r="M6" s="64">
        <v>37</v>
      </c>
      <c r="N6" s="65">
        <v>61</v>
      </c>
    </row>
    <row r="7" spans="1:14" ht="43.2">
      <c r="A7" s="95" t="s">
        <v>125</v>
      </c>
      <c r="B7" s="63" t="s">
        <v>112</v>
      </c>
      <c r="C7" s="64">
        <v>25</v>
      </c>
      <c r="D7" s="64">
        <v>0</v>
      </c>
      <c r="E7" s="64">
        <v>9</v>
      </c>
      <c r="F7" s="64">
        <v>1</v>
      </c>
      <c r="G7" s="64">
        <v>0</v>
      </c>
      <c r="H7" s="64">
        <v>21</v>
      </c>
      <c r="I7" s="64">
        <v>0</v>
      </c>
      <c r="J7" s="64">
        <v>0</v>
      </c>
      <c r="K7" s="64">
        <v>5</v>
      </c>
      <c r="L7" s="64">
        <v>31</v>
      </c>
      <c r="M7" s="64">
        <v>30</v>
      </c>
      <c r="N7" s="65">
        <v>61</v>
      </c>
    </row>
    <row r="8" spans="1:14" ht="28.8">
      <c r="A8" s="95"/>
      <c r="B8" s="63" t="s">
        <v>113</v>
      </c>
      <c r="C8" s="64">
        <v>17</v>
      </c>
      <c r="D8" s="64">
        <v>0</v>
      </c>
      <c r="E8" s="64">
        <v>10</v>
      </c>
      <c r="F8" s="64">
        <v>2</v>
      </c>
      <c r="G8" s="64">
        <v>0</v>
      </c>
      <c r="H8" s="64">
        <v>24</v>
      </c>
      <c r="I8" s="64">
        <v>1</v>
      </c>
      <c r="J8" s="64">
        <v>0</v>
      </c>
      <c r="K8" s="64">
        <v>8</v>
      </c>
      <c r="L8" s="64">
        <v>27</v>
      </c>
      <c r="M8" s="64">
        <v>35</v>
      </c>
      <c r="N8" s="65">
        <v>62</v>
      </c>
    </row>
    <row r="9" spans="1:14" ht="15">
      <c r="A9" s="95"/>
      <c r="B9" s="63" t="s">
        <v>114</v>
      </c>
      <c r="C9" s="64">
        <v>9</v>
      </c>
      <c r="D9" s="64">
        <v>0</v>
      </c>
      <c r="E9" s="64">
        <v>5</v>
      </c>
      <c r="F9" s="64">
        <v>2</v>
      </c>
      <c r="G9" s="64">
        <v>0</v>
      </c>
      <c r="H9" s="64">
        <v>20</v>
      </c>
      <c r="I9" s="64">
        <v>1</v>
      </c>
      <c r="J9" s="64">
        <v>2</v>
      </c>
      <c r="K9" s="64">
        <v>2</v>
      </c>
      <c r="L9" s="64">
        <v>23</v>
      </c>
      <c r="M9" s="64">
        <v>18</v>
      </c>
      <c r="N9" s="65">
        <v>41</v>
      </c>
    </row>
    <row r="10" spans="1:14" ht="15">
      <c r="A10" s="94" t="s">
        <v>138</v>
      </c>
      <c r="B10" s="96"/>
      <c r="C10" s="61">
        <f>SUM(C5:C9)</f>
        <v>100</v>
      </c>
      <c r="D10" s="61">
        <f aca="true" t="shared" si="0" ref="D10:N10">SUM(D5:D9)</f>
        <v>0</v>
      </c>
      <c r="E10" s="61">
        <f t="shared" si="0"/>
        <v>53</v>
      </c>
      <c r="F10" s="61">
        <f t="shared" si="0"/>
        <v>9</v>
      </c>
      <c r="G10" s="61">
        <f t="shared" si="0"/>
        <v>1</v>
      </c>
      <c r="H10" s="61">
        <f t="shared" si="0"/>
        <v>128</v>
      </c>
      <c r="I10" s="61">
        <f t="shared" si="0"/>
        <v>3</v>
      </c>
      <c r="J10" s="61">
        <f t="shared" si="0"/>
        <v>6</v>
      </c>
      <c r="K10" s="61">
        <f t="shared" si="0"/>
        <v>22</v>
      </c>
      <c r="L10" s="61">
        <f t="shared" si="0"/>
        <v>159</v>
      </c>
      <c r="M10" s="61">
        <f t="shared" si="0"/>
        <v>163</v>
      </c>
      <c r="N10" s="62">
        <f t="shared" si="0"/>
        <v>322</v>
      </c>
    </row>
  </sheetData>
  <mergeCells count="10">
    <mergeCell ref="A10:B10"/>
    <mergeCell ref="N3:N4"/>
    <mergeCell ref="L3:M3"/>
    <mergeCell ref="A1:N1"/>
    <mergeCell ref="A2:N2"/>
    <mergeCell ref="A3:A4"/>
    <mergeCell ref="B3:B4"/>
    <mergeCell ref="C3:K3"/>
    <mergeCell ref="A5:A6"/>
    <mergeCell ref="A7:A9"/>
  </mergeCells>
  <printOptions horizontalCentered="1"/>
  <pageMargins left="0.25" right="0.25" top="0.75" bottom="0.5" header="0.3" footer="0.3"/>
  <pageSetup fitToHeight="0" fitToWidth="1" horizontalDpi="600" verticalDpi="600" orientation="landscape" scale="97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 topLeftCell="A1">
      <selection activeCell="L10" sqref="L10"/>
    </sheetView>
  </sheetViews>
  <sheetFormatPr defaultColWidth="9.140625" defaultRowHeight="15"/>
  <cols>
    <col min="1" max="1" width="13.57421875" style="0" customWidth="1"/>
    <col min="2" max="2" width="27.28125" style="0" customWidth="1"/>
    <col min="3" max="9" width="7.7109375" style="0" customWidth="1"/>
    <col min="10" max="10" width="7.7109375" style="22" customWidth="1"/>
    <col min="11" max="14" width="7.7109375" style="0" customWidth="1"/>
  </cols>
  <sheetData>
    <row r="1" spans="1:14" ht="21">
      <c r="A1" s="69" t="s">
        <v>115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15.6">
      <c r="A2" s="70" t="s">
        <v>172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15">
      <c r="A3" s="160" t="s">
        <v>175</v>
      </c>
      <c r="B3" s="110" t="s">
        <v>30</v>
      </c>
      <c r="C3" s="111" t="s">
        <v>31</v>
      </c>
      <c r="D3" s="112"/>
      <c r="E3" s="112"/>
      <c r="F3" s="112"/>
      <c r="G3" s="112"/>
      <c r="H3" s="112"/>
      <c r="I3" s="112"/>
      <c r="J3" s="113"/>
      <c r="K3" s="114"/>
      <c r="L3" s="115" t="s">
        <v>1</v>
      </c>
      <c r="M3" s="116"/>
      <c r="N3" s="117" t="s">
        <v>2</v>
      </c>
    </row>
    <row r="4" spans="1:14" ht="24">
      <c r="A4" s="161"/>
      <c r="B4" s="118"/>
      <c r="C4" s="119" t="s">
        <v>5</v>
      </c>
      <c r="D4" s="119" t="s">
        <v>6</v>
      </c>
      <c r="E4" s="119" t="s">
        <v>7</v>
      </c>
      <c r="F4" s="119" t="s">
        <v>8</v>
      </c>
      <c r="G4" s="119" t="s">
        <v>9</v>
      </c>
      <c r="H4" s="119" t="s">
        <v>10</v>
      </c>
      <c r="I4" s="119" t="s">
        <v>11</v>
      </c>
      <c r="J4" s="119" t="s">
        <v>126</v>
      </c>
      <c r="K4" s="119" t="s">
        <v>13</v>
      </c>
      <c r="L4" s="119" t="s">
        <v>4</v>
      </c>
      <c r="M4" s="119" t="s">
        <v>127</v>
      </c>
      <c r="N4" s="120"/>
    </row>
    <row r="5" spans="1:14" ht="28.8">
      <c r="A5" s="95" t="s">
        <v>115</v>
      </c>
      <c r="B5" s="63" t="s">
        <v>116</v>
      </c>
      <c r="C5" s="64">
        <v>46</v>
      </c>
      <c r="D5" s="64">
        <v>0</v>
      </c>
      <c r="E5" s="64">
        <v>11</v>
      </c>
      <c r="F5" s="64">
        <v>30</v>
      </c>
      <c r="G5" s="64">
        <v>0</v>
      </c>
      <c r="H5" s="64">
        <v>50</v>
      </c>
      <c r="I5" s="64">
        <v>1</v>
      </c>
      <c r="J5" s="64">
        <v>3</v>
      </c>
      <c r="K5" s="64">
        <v>6</v>
      </c>
      <c r="L5" s="64">
        <v>95</v>
      </c>
      <c r="M5" s="64">
        <v>52</v>
      </c>
      <c r="N5" s="65">
        <v>147</v>
      </c>
    </row>
    <row r="6" spans="1:14" ht="43.2">
      <c r="A6" s="95"/>
      <c r="B6" s="63" t="s">
        <v>117</v>
      </c>
      <c r="C6" s="64">
        <v>3</v>
      </c>
      <c r="D6" s="64">
        <v>0</v>
      </c>
      <c r="E6" s="64">
        <v>0</v>
      </c>
      <c r="F6" s="64">
        <v>6</v>
      </c>
      <c r="G6" s="64">
        <v>0</v>
      </c>
      <c r="H6" s="64">
        <v>3</v>
      </c>
      <c r="I6" s="64">
        <v>0</v>
      </c>
      <c r="J6" s="64">
        <v>0</v>
      </c>
      <c r="K6" s="64">
        <v>0</v>
      </c>
      <c r="L6" s="64">
        <v>6</v>
      </c>
      <c r="M6" s="64">
        <v>6</v>
      </c>
      <c r="N6" s="65">
        <v>12</v>
      </c>
    </row>
    <row r="7" spans="1:14" ht="15">
      <c r="A7" s="94" t="s">
        <v>174</v>
      </c>
      <c r="B7" s="96"/>
      <c r="C7" s="61">
        <f>SUM(C5:C6)</f>
        <v>49</v>
      </c>
      <c r="D7" s="61">
        <f aca="true" t="shared" si="0" ref="D7:N7">SUM(D5:D6)</f>
        <v>0</v>
      </c>
      <c r="E7" s="61">
        <f t="shared" si="0"/>
        <v>11</v>
      </c>
      <c r="F7" s="61">
        <f t="shared" si="0"/>
        <v>36</v>
      </c>
      <c r="G7" s="61">
        <f t="shared" si="0"/>
        <v>0</v>
      </c>
      <c r="H7" s="61">
        <f t="shared" si="0"/>
        <v>53</v>
      </c>
      <c r="I7" s="61">
        <f t="shared" si="0"/>
        <v>1</v>
      </c>
      <c r="J7" s="61">
        <f t="shared" si="0"/>
        <v>3</v>
      </c>
      <c r="K7" s="61">
        <f t="shared" si="0"/>
        <v>6</v>
      </c>
      <c r="L7" s="61">
        <f t="shared" si="0"/>
        <v>101</v>
      </c>
      <c r="M7" s="61">
        <f t="shared" si="0"/>
        <v>58</v>
      </c>
      <c r="N7" s="62">
        <f t="shared" si="0"/>
        <v>159</v>
      </c>
    </row>
  </sheetData>
  <mergeCells count="9">
    <mergeCell ref="A5:A6"/>
    <mergeCell ref="A7:B7"/>
    <mergeCell ref="N3:N4"/>
    <mergeCell ref="L3:M3"/>
    <mergeCell ref="A1:N1"/>
    <mergeCell ref="A2:N2"/>
    <mergeCell ref="A3:A4"/>
    <mergeCell ref="B3:B4"/>
    <mergeCell ref="C3:K3"/>
  </mergeCells>
  <printOptions horizontalCentered="1"/>
  <pageMargins left="0.25" right="0.25" top="0.75" bottom="0.5" header="0.3" footer="0.3"/>
  <pageSetup fitToHeight="0" fitToWidth="1" horizontalDpi="600" verticalDpi="600" orientation="landscape" scale="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 topLeftCell="A1">
      <selection activeCell="A2" sqref="A2:G2"/>
    </sheetView>
  </sheetViews>
  <sheetFormatPr defaultColWidth="9.140625" defaultRowHeight="15"/>
  <cols>
    <col min="1" max="1" width="27.8515625" style="0" customWidth="1"/>
    <col min="2" max="7" width="10.7109375" style="0" customWidth="1"/>
  </cols>
  <sheetData>
    <row r="1" spans="1:7" ht="21">
      <c r="A1" s="69" t="s">
        <v>171</v>
      </c>
      <c r="B1" s="69"/>
      <c r="C1" s="69"/>
      <c r="D1" s="69"/>
      <c r="E1" s="69"/>
      <c r="F1" s="69"/>
      <c r="G1" s="69"/>
    </row>
    <row r="2" spans="1:7" ht="15.6">
      <c r="A2" s="70" t="s">
        <v>15</v>
      </c>
      <c r="B2" s="70"/>
      <c r="C2" s="70"/>
      <c r="D2" s="70"/>
      <c r="E2" s="70"/>
      <c r="F2" s="70"/>
      <c r="G2" s="70"/>
    </row>
    <row r="3" spans="1:6" ht="15.6">
      <c r="A3" s="6"/>
      <c r="B3" s="6"/>
      <c r="C3" s="6"/>
      <c r="D3" s="6"/>
      <c r="E3" s="6"/>
      <c r="F3" s="6"/>
    </row>
    <row r="4" spans="1:7" ht="15">
      <c r="A4" s="73" t="s">
        <v>0</v>
      </c>
      <c r="B4" s="67" t="s">
        <v>4</v>
      </c>
      <c r="C4" s="67"/>
      <c r="D4" s="67" t="s">
        <v>127</v>
      </c>
      <c r="E4" s="67"/>
      <c r="F4" s="67" t="s">
        <v>2</v>
      </c>
      <c r="G4" s="68"/>
    </row>
    <row r="5" spans="1:7" ht="15">
      <c r="A5" s="72"/>
      <c r="B5" s="39" t="s">
        <v>166</v>
      </c>
      <c r="C5" s="42" t="s">
        <v>167</v>
      </c>
      <c r="D5" s="39" t="s">
        <v>166</v>
      </c>
      <c r="E5" s="42" t="s">
        <v>167</v>
      </c>
      <c r="F5" s="39" t="s">
        <v>166</v>
      </c>
      <c r="G5" s="55" t="s">
        <v>167</v>
      </c>
    </row>
    <row r="6" spans="1:7" ht="15">
      <c r="A6" s="9" t="s">
        <v>5</v>
      </c>
      <c r="B6" s="43">
        <v>323</v>
      </c>
      <c r="C6" s="44">
        <v>0.3721198156682028</v>
      </c>
      <c r="D6" s="45">
        <v>193</v>
      </c>
      <c r="E6" s="44">
        <v>0.3015625</v>
      </c>
      <c r="F6" s="45">
        <v>516</v>
      </c>
      <c r="G6" s="46">
        <v>0.3421750663129973</v>
      </c>
    </row>
    <row r="7" spans="1:7" ht="15">
      <c r="A7" s="9" t="s">
        <v>6</v>
      </c>
      <c r="B7" s="47">
        <v>3</v>
      </c>
      <c r="C7" s="48">
        <v>0.0034562211981566822</v>
      </c>
      <c r="D7" s="49">
        <v>1</v>
      </c>
      <c r="E7" s="48">
        <v>0.0015625</v>
      </c>
      <c r="F7" s="49">
        <v>4</v>
      </c>
      <c r="G7" s="50">
        <v>0.002652519893899204</v>
      </c>
    </row>
    <row r="8" spans="1:7" ht="15">
      <c r="A8" s="9" t="s">
        <v>7</v>
      </c>
      <c r="B8" s="47">
        <v>73</v>
      </c>
      <c r="C8" s="48">
        <v>0.08410138248847926</v>
      </c>
      <c r="D8" s="49">
        <v>77</v>
      </c>
      <c r="E8" s="48">
        <v>0.1203125</v>
      </c>
      <c r="F8" s="49">
        <v>150</v>
      </c>
      <c r="G8" s="50">
        <v>0.09946949602122017</v>
      </c>
    </row>
    <row r="9" spans="1:7" ht="15">
      <c r="A9" s="9" t="s">
        <v>8</v>
      </c>
      <c r="B9" s="47">
        <v>77</v>
      </c>
      <c r="C9" s="48">
        <v>0.08870967741935484</v>
      </c>
      <c r="D9" s="49">
        <v>47</v>
      </c>
      <c r="E9" s="48">
        <v>0.0734375</v>
      </c>
      <c r="F9" s="49">
        <v>124</v>
      </c>
      <c r="G9" s="50">
        <v>0.08222811671087533</v>
      </c>
    </row>
    <row r="10" spans="1:7" ht="15">
      <c r="A10" s="9" t="s">
        <v>9</v>
      </c>
      <c r="B10" s="47">
        <v>1</v>
      </c>
      <c r="C10" s="48">
        <v>0.001152073732718894</v>
      </c>
      <c r="D10" s="49">
        <v>3</v>
      </c>
      <c r="E10" s="48">
        <v>0.0046875</v>
      </c>
      <c r="F10" s="49">
        <v>4</v>
      </c>
      <c r="G10" s="50">
        <v>0.002652519893899204</v>
      </c>
    </row>
    <row r="11" spans="1:7" ht="15">
      <c r="A11" s="9" t="s">
        <v>10</v>
      </c>
      <c r="B11" s="47">
        <v>292</v>
      </c>
      <c r="C11" s="48">
        <v>0.33640552995391704</v>
      </c>
      <c r="D11" s="49">
        <v>246</v>
      </c>
      <c r="E11" s="48">
        <v>0.384375</v>
      </c>
      <c r="F11" s="49">
        <v>538</v>
      </c>
      <c r="G11" s="50">
        <v>0.35676392572944304</v>
      </c>
    </row>
    <row r="12" spans="1:7" ht="15">
      <c r="A12" s="9" t="s">
        <v>11</v>
      </c>
      <c r="B12" s="47">
        <v>16</v>
      </c>
      <c r="C12" s="48">
        <v>0.018433179723502304</v>
      </c>
      <c r="D12" s="49">
        <v>7</v>
      </c>
      <c r="E12" s="48">
        <v>0.0109375</v>
      </c>
      <c r="F12" s="49">
        <v>23</v>
      </c>
      <c r="G12" s="50">
        <v>0.015251989389920425</v>
      </c>
    </row>
    <row r="13" spans="1:7" ht="15">
      <c r="A13" s="8" t="s">
        <v>12</v>
      </c>
      <c r="B13" s="47">
        <v>21</v>
      </c>
      <c r="C13" s="48">
        <v>0.024193548387096774</v>
      </c>
      <c r="D13" s="49">
        <v>29</v>
      </c>
      <c r="E13" s="48">
        <v>0.0453125</v>
      </c>
      <c r="F13" s="49">
        <v>50</v>
      </c>
      <c r="G13" s="50">
        <v>0.033156498673740056</v>
      </c>
    </row>
    <row r="14" spans="1:7" ht="15">
      <c r="A14" s="9" t="s">
        <v>13</v>
      </c>
      <c r="B14" s="47">
        <v>62</v>
      </c>
      <c r="C14" s="48">
        <v>0.07142857142857142</v>
      </c>
      <c r="D14" s="49">
        <v>37</v>
      </c>
      <c r="E14" s="48">
        <v>0.0578125</v>
      </c>
      <c r="F14" s="49">
        <v>99</v>
      </c>
      <c r="G14" s="50">
        <v>0.0656498673740053</v>
      </c>
    </row>
    <row r="15" spans="1:7" ht="15">
      <c r="A15" s="35" t="s">
        <v>16</v>
      </c>
      <c r="B15" s="51">
        <v>868</v>
      </c>
      <c r="C15" s="52">
        <v>1</v>
      </c>
      <c r="D15" s="53">
        <v>640</v>
      </c>
      <c r="E15" s="52">
        <v>1</v>
      </c>
      <c r="F15" s="53">
        <v>1508</v>
      </c>
      <c r="G15" s="54">
        <v>1</v>
      </c>
    </row>
    <row r="16" spans="1:6" ht="15">
      <c r="A16" s="5"/>
      <c r="B16" s="7"/>
      <c r="C16" s="7"/>
      <c r="D16" s="14"/>
      <c r="E16" s="7"/>
      <c r="F16" s="5"/>
    </row>
    <row r="17" ht="15">
      <c r="D17" s="14"/>
    </row>
    <row r="18" ht="15">
      <c r="E18" s="14"/>
    </row>
    <row r="21" ht="15">
      <c r="E21" s="23"/>
    </row>
    <row r="27" ht="15">
      <c r="E27" s="14"/>
    </row>
  </sheetData>
  <mergeCells count="6">
    <mergeCell ref="A4:A5"/>
    <mergeCell ref="B4:C4"/>
    <mergeCell ref="D4:E4"/>
    <mergeCell ref="F4:G4"/>
    <mergeCell ref="A1:G1"/>
    <mergeCell ref="A2:G2"/>
  </mergeCells>
  <printOptions horizontalCentered="1"/>
  <pageMargins left="0.25" right="0.25" top="0.75" bottom="0.2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 topLeftCell="A1">
      <selection activeCell="A2" sqref="A1:G2"/>
    </sheetView>
  </sheetViews>
  <sheetFormatPr defaultColWidth="9.140625" defaultRowHeight="15"/>
  <cols>
    <col min="1" max="1" width="22.28125" style="0" customWidth="1"/>
    <col min="2" max="7" width="10.28125" style="0" customWidth="1"/>
  </cols>
  <sheetData>
    <row r="1" spans="1:7" ht="21">
      <c r="A1" s="69" t="s">
        <v>171</v>
      </c>
      <c r="B1" s="69"/>
      <c r="C1" s="69"/>
      <c r="D1" s="69"/>
      <c r="E1" s="69"/>
      <c r="F1" s="69"/>
      <c r="G1" s="69"/>
    </row>
    <row r="2" spans="1:7" ht="15.6">
      <c r="A2" s="70" t="s">
        <v>17</v>
      </c>
      <c r="B2" s="70"/>
      <c r="C2" s="70"/>
      <c r="D2" s="70"/>
      <c r="E2" s="70"/>
      <c r="F2" s="70"/>
      <c r="G2" s="70"/>
    </row>
    <row r="3" spans="1:6" ht="15.6">
      <c r="A3" s="10"/>
      <c r="B3" s="10"/>
      <c r="C3" s="10"/>
      <c r="D3" s="10"/>
      <c r="E3" s="10"/>
      <c r="F3" s="10"/>
    </row>
    <row r="4" spans="1:7" ht="15">
      <c r="A4" s="71" t="s">
        <v>0</v>
      </c>
      <c r="B4" s="67" t="s">
        <v>4</v>
      </c>
      <c r="C4" s="67"/>
      <c r="D4" s="67" t="s">
        <v>127</v>
      </c>
      <c r="E4" s="67"/>
      <c r="F4" s="67" t="s">
        <v>2</v>
      </c>
      <c r="G4" s="68"/>
    </row>
    <row r="5" spans="1:7" ht="15">
      <c r="A5" s="74"/>
      <c r="B5" s="39" t="s">
        <v>166</v>
      </c>
      <c r="C5" s="42" t="s">
        <v>167</v>
      </c>
      <c r="D5" s="39" t="s">
        <v>166</v>
      </c>
      <c r="E5" s="42" t="s">
        <v>167</v>
      </c>
      <c r="F5" s="39" t="s">
        <v>166</v>
      </c>
      <c r="G5" s="55" t="s">
        <v>167</v>
      </c>
    </row>
    <row r="6" spans="1:7" ht="15">
      <c r="A6" s="12" t="s">
        <v>18</v>
      </c>
      <c r="B6" s="40">
        <v>55</v>
      </c>
      <c r="C6" s="41">
        <v>0.18272425249169438</v>
      </c>
      <c r="D6" s="40">
        <v>31</v>
      </c>
      <c r="E6" s="41">
        <v>0.16939890710382513</v>
      </c>
      <c r="F6" s="40">
        <v>86</v>
      </c>
      <c r="G6" s="56">
        <v>0.17768595041322313</v>
      </c>
    </row>
    <row r="7" spans="1:7" ht="15">
      <c r="A7" s="12" t="s">
        <v>6</v>
      </c>
      <c r="B7" s="40">
        <v>2</v>
      </c>
      <c r="C7" s="41">
        <v>0.006644518272425249</v>
      </c>
      <c r="D7" s="40">
        <v>1</v>
      </c>
      <c r="E7" s="41">
        <v>0.005464480874316941</v>
      </c>
      <c r="F7" s="40">
        <v>3</v>
      </c>
      <c r="G7" s="56">
        <v>0.006198347107438017</v>
      </c>
    </row>
    <row r="8" spans="1:7" ht="15">
      <c r="A8" s="12" t="s">
        <v>7</v>
      </c>
      <c r="B8" s="40">
        <v>22</v>
      </c>
      <c r="C8" s="41">
        <v>0.07308970099667775</v>
      </c>
      <c r="D8" s="40">
        <v>9</v>
      </c>
      <c r="E8" s="41">
        <v>0.04918032786885246</v>
      </c>
      <c r="F8" s="40">
        <v>31</v>
      </c>
      <c r="G8" s="56">
        <v>0.0640495867768595</v>
      </c>
    </row>
    <row r="9" spans="1:7" ht="15">
      <c r="A9" s="12" t="s">
        <v>8</v>
      </c>
      <c r="B9" s="40">
        <v>28</v>
      </c>
      <c r="C9" s="41">
        <v>0.09302325581395349</v>
      </c>
      <c r="D9" s="40">
        <v>22</v>
      </c>
      <c r="E9" s="41">
        <v>0.12021857923497267</v>
      </c>
      <c r="F9" s="40">
        <v>50</v>
      </c>
      <c r="G9" s="56">
        <v>0.10330578512396695</v>
      </c>
    </row>
    <row r="10" spans="1:7" ht="15">
      <c r="A10" s="13" t="s">
        <v>9</v>
      </c>
      <c r="B10" s="40">
        <v>1</v>
      </c>
      <c r="C10" s="41">
        <v>0.0033222591362126247</v>
      </c>
      <c r="D10" s="40">
        <v>0</v>
      </c>
      <c r="E10" s="41">
        <v>0</v>
      </c>
      <c r="F10" s="40">
        <v>1</v>
      </c>
      <c r="G10" s="56">
        <v>0.002066115702479339</v>
      </c>
    </row>
    <row r="11" spans="1:7" ht="15">
      <c r="A11" s="12" t="s">
        <v>10</v>
      </c>
      <c r="B11" s="40">
        <v>166</v>
      </c>
      <c r="C11" s="41">
        <v>0.5514950166112956</v>
      </c>
      <c r="D11" s="40">
        <v>97</v>
      </c>
      <c r="E11" s="41">
        <v>0.5300546448087432</v>
      </c>
      <c r="F11" s="40">
        <v>263</v>
      </c>
      <c r="G11" s="56">
        <v>0.5433884297520661</v>
      </c>
    </row>
    <row r="12" spans="1:7" ht="15">
      <c r="A12" s="12" t="s">
        <v>11</v>
      </c>
      <c r="B12" s="40">
        <v>3</v>
      </c>
      <c r="C12" s="41">
        <v>0.009966777408637873</v>
      </c>
      <c r="D12" s="40">
        <v>4</v>
      </c>
      <c r="E12" s="41">
        <v>0.021857923497267763</v>
      </c>
      <c r="F12" s="40">
        <v>7</v>
      </c>
      <c r="G12" s="56">
        <v>0.014462809917355372</v>
      </c>
    </row>
    <row r="13" spans="1:7" ht="15">
      <c r="A13" s="11" t="s">
        <v>12</v>
      </c>
      <c r="B13" s="40">
        <v>14</v>
      </c>
      <c r="C13" s="41">
        <v>0.046511627906976744</v>
      </c>
      <c r="D13" s="40">
        <v>13</v>
      </c>
      <c r="E13" s="41">
        <v>0.07103825136612021</v>
      </c>
      <c r="F13" s="40">
        <v>27</v>
      </c>
      <c r="G13" s="56">
        <v>0.05578512396694215</v>
      </c>
    </row>
    <row r="14" spans="1:7" ht="15">
      <c r="A14" s="12" t="s">
        <v>13</v>
      </c>
      <c r="B14" s="40">
        <v>10</v>
      </c>
      <c r="C14" s="41">
        <v>0.03322259136212625</v>
      </c>
      <c r="D14" s="40">
        <v>6</v>
      </c>
      <c r="E14" s="41">
        <v>0.03278688524590164</v>
      </c>
      <c r="F14" s="40">
        <v>16</v>
      </c>
      <c r="G14" s="56">
        <v>0.03305785123966942</v>
      </c>
    </row>
    <row r="15" spans="1:7" ht="15">
      <c r="A15" s="35" t="s">
        <v>19</v>
      </c>
      <c r="B15" s="40">
        <v>301</v>
      </c>
      <c r="C15" s="41">
        <v>1</v>
      </c>
      <c r="D15" s="40">
        <v>183</v>
      </c>
      <c r="E15" s="41">
        <v>1</v>
      </c>
      <c r="F15" s="40">
        <v>484</v>
      </c>
      <c r="G15" s="56">
        <v>1</v>
      </c>
    </row>
    <row r="16" ht="15">
      <c r="B16" s="17"/>
    </row>
    <row r="17" ht="15">
      <c r="B17" s="17"/>
    </row>
  </sheetData>
  <mergeCells count="6">
    <mergeCell ref="A4:A5"/>
    <mergeCell ref="B4:C4"/>
    <mergeCell ref="D4:E4"/>
    <mergeCell ref="F4:G4"/>
    <mergeCell ref="A1:G1"/>
    <mergeCell ref="A2:G2"/>
  </mergeCells>
  <printOptions horizontalCentered="1"/>
  <pageMargins left="0.25" right="0.25" top="0.75" bottom="0.2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workbookViewId="0" topLeftCell="A1">
      <selection activeCell="O15" sqref="O15"/>
    </sheetView>
  </sheetViews>
  <sheetFormatPr defaultColWidth="9.140625" defaultRowHeight="15"/>
  <cols>
    <col min="1" max="1" width="11.28125" style="0" customWidth="1"/>
    <col min="2" max="2" width="13.140625" style="0" customWidth="1"/>
    <col min="3" max="10" width="8.28125" style="0" customWidth="1"/>
    <col min="11" max="11" width="8.28125" style="22" customWidth="1"/>
    <col min="12" max="14" width="8.28125" style="0" customWidth="1"/>
  </cols>
  <sheetData>
    <row r="1" spans="1:14" ht="21">
      <c r="A1" s="84" t="s">
        <v>170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15.6">
      <c r="A2" s="70" t="s">
        <v>124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15">
      <c r="A3" s="81" t="s">
        <v>20</v>
      </c>
      <c r="B3" s="85" t="s">
        <v>21</v>
      </c>
      <c r="C3" s="86" t="s">
        <v>2</v>
      </c>
      <c r="D3" s="88" t="s">
        <v>118</v>
      </c>
      <c r="E3" s="89"/>
      <c r="F3" s="89"/>
      <c r="G3" s="89"/>
      <c r="H3" s="89"/>
      <c r="I3" s="89"/>
      <c r="J3" s="89"/>
      <c r="K3" s="89"/>
      <c r="L3" s="90"/>
      <c r="M3" s="91" t="s">
        <v>1</v>
      </c>
      <c r="N3" s="92"/>
    </row>
    <row r="4" spans="1:14" ht="41.4">
      <c r="A4" s="82"/>
      <c r="B4" s="77"/>
      <c r="C4" s="87"/>
      <c r="D4" s="36" t="s">
        <v>5</v>
      </c>
      <c r="E4" s="36" t="s">
        <v>6</v>
      </c>
      <c r="F4" s="36" t="s">
        <v>7</v>
      </c>
      <c r="G4" s="36" t="s">
        <v>8</v>
      </c>
      <c r="H4" s="36" t="s">
        <v>9</v>
      </c>
      <c r="I4" s="37" t="s">
        <v>10</v>
      </c>
      <c r="J4" s="38" t="s">
        <v>22</v>
      </c>
      <c r="K4" s="38" t="s">
        <v>123</v>
      </c>
      <c r="L4" s="36" t="s">
        <v>13</v>
      </c>
      <c r="M4" s="36" t="s">
        <v>4</v>
      </c>
      <c r="N4" s="59" t="s">
        <v>3</v>
      </c>
    </row>
    <row r="5" spans="1:14" ht="16.05" customHeight="1">
      <c r="A5" s="75" t="s">
        <v>23</v>
      </c>
      <c r="B5" s="15" t="s">
        <v>24</v>
      </c>
      <c r="C5" s="24">
        <v>907</v>
      </c>
      <c r="D5" s="25">
        <v>322</v>
      </c>
      <c r="E5" s="25">
        <v>4</v>
      </c>
      <c r="F5" s="25">
        <v>77</v>
      </c>
      <c r="G5" s="25">
        <v>66</v>
      </c>
      <c r="H5" s="25">
        <v>3</v>
      </c>
      <c r="I5" s="25">
        <v>314</v>
      </c>
      <c r="J5" s="26">
        <v>15</v>
      </c>
      <c r="K5" s="26">
        <v>39</v>
      </c>
      <c r="L5" s="25">
        <v>67</v>
      </c>
      <c r="M5" s="25">
        <v>527</v>
      </c>
      <c r="N5" s="58">
        <v>380</v>
      </c>
    </row>
    <row r="6" spans="1:14" ht="16.05" customHeight="1">
      <c r="A6" s="76"/>
      <c r="B6" s="15" t="s">
        <v>25</v>
      </c>
      <c r="C6" s="24">
        <v>216</v>
      </c>
      <c r="D6" s="25">
        <v>45</v>
      </c>
      <c r="E6" s="25">
        <v>0</v>
      </c>
      <c r="F6" s="25">
        <v>19</v>
      </c>
      <c r="G6" s="25">
        <v>18</v>
      </c>
      <c r="H6" s="25">
        <v>1</v>
      </c>
      <c r="I6" s="25">
        <v>105</v>
      </c>
      <c r="J6" s="26">
        <v>3</v>
      </c>
      <c r="K6" s="26">
        <v>17</v>
      </c>
      <c r="L6" s="25">
        <v>8</v>
      </c>
      <c r="M6" s="25">
        <v>132</v>
      </c>
      <c r="N6" s="58">
        <v>84</v>
      </c>
    </row>
    <row r="7" spans="1:14" ht="16.05" customHeight="1">
      <c r="A7" s="77"/>
      <c r="B7" s="19" t="s">
        <v>2</v>
      </c>
      <c r="C7" s="27">
        <v>1123</v>
      </c>
      <c r="D7" s="27">
        <v>367</v>
      </c>
      <c r="E7" s="27">
        <v>4</v>
      </c>
      <c r="F7" s="27">
        <v>96</v>
      </c>
      <c r="G7" s="27">
        <v>84</v>
      </c>
      <c r="H7" s="27">
        <v>4</v>
      </c>
      <c r="I7" s="27">
        <v>419</v>
      </c>
      <c r="J7" s="27">
        <v>18</v>
      </c>
      <c r="K7" s="27">
        <v>56</v>
      </c>
      <c r="L7" s="27">
        <v>75</v>
      </c>
      <c r="M7" s="27">
        <v>659</v>
      </c>
      <c r="N7" s="57">
        <v>464</v>
      </c>
    </row>
    <row r="8" spans="1:14" ht="16.05" customHeight="1">
      <c r="A8" s="83" t="s">
        <v>26</v>
      </c>
      <c r="B8" s="16" t="s">
        <v>24</v>
      </c>
      <c r="C8" s="24">
        <v>120</v>
      </c>
      <c r="D8" s="28">
        <v>45</v>
      </c>
      <c r="E8" s="28">
        <v>0</v>
      </c>
      <c r="F8" s="28">
        <v>9</v>
      </c>
      <c r="G8" s="28">
        <v>13</v>
      </c>
      <c r="H8" s="28">
        <v>0</v>
      </c>
      <c r="I8" s="28">
        <v>43</v>
      </c>
      <c r="J8" s="29">
        <v>4</v>
      </c>
      <c r="K8" s="29">
        <v>2</v>
      </c>
      <c r="L8" s="28">
        <v>4</v>
      </c>
      <c r="M8" s="25">
        <v>81</v>
      </c>
      <c r="N8" s="58">
        <v>39</v>
      </c>
    </row>
    <row r="9" spans="1:14" ht="16.05" customHeight="1">
      <c r="A9" s="76"/>
      <c r="B9" s="15" t="s">
        <v>25</v>
      </c>
      <c r="C9" s="24">
        <v>222</v>
      </c>
      <c r="D9" s="25">
        <v>37</v>
      </c>
      <c r="E9" s="25">
        <v>3</v>
      </c>
      <c r="F9" s="25">
        <v>7</v>
      </c>
      <c r="G9" s="25">
        <v>29</v>
      </c>
      <c r="H9" s="25">
        <v>0</v>
      </c>
      <c r="I9" s="25">
        <v>135</v>
      </c>
      <c r="J9" s="26">
        <v>3</v>
      </c>
      <c r="K9" s="26">
        <v>3</v>
      </c>
      <c r="L9" s="25">
        <v>5</v>
      </c>
      <c r="M9" s="25">
        <v>143</v>
      </c>
      <c r="N9" s="58">
        <v>79</v>
      </c>
    </row>
    <row r="10" spans="1:14" ht="16.05" customHeight="1">
      <c r="A10" s="77"/>
      <c r="B10" s="19" t="s">
        <v>2</v>
      </c>
      <c r="C10" s="27">
        <v>342</v>
      </c>
      <c r="D10" s="27">
        <v>82</v>
      </c>
      <c r="E10" s="27">
        <v>3</v>
      </c>
      <c r="F10" s="27">
        <v>16</v>
      </c>
      <c r="G10" s="27">
        <v>42</v>
      </c>
      <c r="H10" s="27">
        <v>0</v>
      </c>
      <c r="I10" s="27">
        <v>178</v>
      </c>
      <c r="J10" s="27">
        <v>7</v>
      </c>
      <c r="K10" s="27">
        <v>5</v>
      </c>
      <c r="L10" s="27">
        <v>9</v>
      </c>
      <c r="M10" s="27">
        <v>224</v>
      </c>
      <c r="N10" s="57">
        <v>118</v>
      </c>
    </row>
    <row r="11" spans="1:14" ht="16.05" customHeight="1">
      <c r="A11" s="75" t="s">
        <v>27</v>
      </c>
      <c r="B11" s="15" t="s">
        <v>24</v>
      </c>
      <c r="C11" s="24">
        <v>322</v>
      </c>
      <c r="D11" s="25">
        <v>100</v>
      </c>
      <c r="E11" s="25">
        <v>0</v>
      </c>
      <c r="F11" s="25">
        <v>53</v>
      </c>
      <c r="G11" s="25">
        <v>9</v>
      </c>
      <c r="H11" s="25">
        <v>1</v>
      </c>
      <c r="I11" s="25">
        <v>128</v>
      </c>
      <c r="J11" s="26">
        <v>3</v>
      </c>
      <c r="K11" s="26">
        <v>6</v>
      </c>
      <c r="L11" s="25">
        <v>22</v>
      </c>
      <c r="M11" s="25">
        <v>159</v>
      </c>
      <c r="N11" s="58">
        <v>163</v>
      </c>
    </row>
    <row r="12" spans="1:14" ht="16.05" customHeight="1">
      <c r="A12" s="76"/>
      <c r="B12" s="15" t="s">
        <v>25</v>
      </c>
      <c r="C12" s="24">
        <v>46</v>
      </c>
      <c r="D12" s="25">
        <v>4</v>
      </c>
      <c r="E12" s="25">
        <v>0</v>
      </c>
      <c r="F12" s="25">
        <v>5</v>
      </c>
      <c r="G12" s="25">
        <v>3</v>
      </c>
      <c r="H12" s="25">
        <v>0</v>
      </c>
      <c r="I12" s="25">
        <v>23</v>
      </c>
      <c r="J12" s="26">
        <v>1</v>
      </c>
      <c r="K12" s="26">
        <v>7</v>
      </c>
      <c r="L12" s="25">
        <v>3</v>
      </c>
      <c r="M12" s="25">
        <v>26</v>
      </c>
      <c r="N12" s="58">
        <v>20</v>
      </c>
    </row>
    <row r="13" spans="1:14" ht="16.05" customHeight="1">
      <c r="A13" s="77"/>
      <c r="B13" s="20" t="s">
        <v>2</v>
      </c>
      <c r="C13" s="27">
        <v>368</v>
      </c>
      <c r="D13" s="27">
        <v>104</v>
      </c>
      <c r="E13" s="27">
        <v>0</v>
      </c>
      <c r="F13" s="27">
        <v>58</v>
      </c>
      <c r="G13" s="27">
        <v>12</v>
      </c>
      <c r="H13" s="27">
        <v>1</v>
      </c>
      <c r="I13" s="27">
        <v>151</v>
      </c>
      <c r="J13" s="27">
        <v>4</v>
      </c>
      <c r="K13" s="27">
        <v>13</v>
      </c>
      <c r="L13" s="27">
        <v>25</v>
      </c>
      <c r="M13" s="27">
        <v>185</v>
      </c>
      <c r="N13" s="57">
        <v>183</v>
      </c>
    </row>
    <row r="14" spans="1:14" ht="16.05" customHeight="1">
      <c r="A14" s="78" t="s">
        <v>28</v>
      </c>
      <c r="B14" s="18" t="s">
        <v>24</v>
      </c>
      <c r="C14" s="24">
        <v>159</v>
      </c>
      <c r="D14" s="25">
        <v>49</v>
      </c>
      <c r="E14" s="25">
        <v>0</v>
      </c>
      <c r="F14" s="25">
        <v>11</v>
      </c>
      <c r="G14" s="25">
        <v>36</v>
      </c>
      <c r="H14" s="25">
        <v>0</v>
      </c>
      <c r="I14" s="25">
        <v>53</v>
      </c>
      <c r="J14" s="26">
        <v>1</v>
      </c>
      <c r="K14" s="26">
        <v>3</v>
      </c>
      <c r="L14" s="25">
        <v>6</v>
      </c>
      <c r="M14" s="25">
        <v>101</v>
      </c>
      <c r="N14" s="58">
        <v>58</v>
      </c>
    </row>
    <row r="15" spans="1:14" ht="16.05" customHeight="1">
      <c r="A15" s="79"/>
      <c r="B15" s="18" t="s">
        <v>25</v>
      </c>
      <c r="C15" s="24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6">
        <v>0</v>
      </c>
      <c r="K15" s="26">
        <v>0</v>
      </c>
      <c r="L15" s="25">
        <v>0</v>
      </c>
      <c r="M15" s="25">
        <v>0</v>
      </c>
      <c r="N15" s="58">
        <v>0</v>
      </c>
    </row>
    <row r="16" spans="1:14" ht="16.05" customHeight="1">
      <c r="A16" s="80"/>
      <c r="B16" s="21" t="s">
        <v>2</v>
      </c>
      <c r="C16" s="30">
        <v>159</v>
      </c>
      <c r="D16" s="31">
        <v>49</v>
      </c>
      <c r="E16" s="31">
        <v>0</v>
      </c>
      <c r="F16" s="31">
        <v>11</v>
      </c>
      <c r="G16" s="31">
        <v>36</v>
      </c>
      <c r="H16" s="31">
        <v>0</v>
      </c>
      <c r="I16" s="31">
        <v>53</v>
      </c>
      <c r="J16" s="31">
        <v>1</v>
      </c>
      <c r="K16" s="31">
        <v>3</v>
      </c>
      <c r="L16" s="31">
        <v>6</v>
      </c>
      <c r="M16" s="31">
        <v>101</v>
      </c>
      <c r="N16" s="60">
        <v>58</v>
      </c>
    </row>
    <row r="17" spans="1:14" s="22" customFormat="1" ht="16.05" customHeight="1">
      <c r="A17" s="75" t="s">
        <v>2</v>
      </c>
      <c r="B17" s="32" t="s">
        <v>24</v>
      </c>
      <c r="C17" s="24">
        <v>1508</v>
      </c>
      <c r="D17" s="25">
        <v>516</v>
      </c>
      <c r="E17" s="25">
        <v>4</v>
      </c>
      <c r="F17" s="25">
        <v>150</v>
      </c>
      <c r="G17" s="25">
        <v>124</v>
      </c>
      <c r="H17" s="25">
        <v>4</v>
      </c>
      <c r="I17" s="25">
        <v>538</v>
      </c>
      <c r="J17" s="26">
        <v>23</v>
      </c>
      <c r="K17" s="26">
        <v>50</v>
      </c>
      <c r="L17" s="25">
        <v>99</v>
      </c>
      <c r="M17" s="25">
        <v>868</v>
      </c>
      <c r="N17" s="58">
        <v>640</v>
      </c>
    </row>
    <row r="18" spans="1:14" s="22" customFormat="1" ht="16.05" customHeight="1">
      <c r="A18" s="76"/>
      <c r="B18" s="32" t="s">
        <v>25</v>
      </c>
      <c r="C18" s="24">
        <v>484</v>
      </c>
      <c r="D18" s="25">
        <v>86</v>
      </c>
      <c r="E18" s="25">
        <v>3</v>
      </c>
      <c r="F18" s="25">
        <v>31</v>
      </c>
      <c r="G18" s="25">
        <v>50</v>
      </c>
      <c r="H18" s="25">
        <v>1</v>
      </c>
      <c r="I18" s="25">
        <v>263</v>
      </c>
      <c r="J18" s="26">
        <v>7</v>
      </c>
      <c r="K18" s="26">
        <v>27</v>
      </c>
      <c r="L18" s="25">
        <v>16</v>
      </c>
      <c r="M18" s="25">
        <v>301</v>
      </c>
      <c r="N18" s="58">
        <v>183</v>
      </c>
    </row>
    <row r="19" spans="1:14" s="22" customFormat="1" ht="16.05" customHeight="1">
      <c r="A19" s="77"/>
      <c r="B19" s="33" t="s">
        <v>2</v>
      </c>
      <c r="C19" s="30">
        <v>1992</v>
      </c>
      <c r="D19" s="31">
        <v>602</v>
      </c>
      <c r="E19" s="31">
        <v>7</v>
      </c>
      <c r="F19" s="31">
        <v>181</v>
      </c>
      <c r="G19" s="31">
        <v>174</v>
      </c>
      <c r="H19" s="31">
        <v>5</v>
      </c>
      <c r="I19" s="31">
        <v>801</v>
      </c>
      <c r="J19" s="31">
        <v>30</v>
      </c>
      <c r="K19" s="31">
        <v>77</v>
      </c>
      <c r="L19" s="31">
        <v>115</v>
      </c>
      <c r="M19" s="31">
        <v>1169</v>
      </c>
      <c r="N19" s="60">
        <v>823</v>
      </c>
    </row>
    <row r="20" spans="3:6" ht="15">
      <c r="C20" s="14"/>
      <c r="D20" s="14"/>
      <c r="F20" s="14"/>
    </row>
    <row r="21" ht="15">
      <c r="D21" s="14"/>
    </row>
    <row r="22" spans="3:9" ht="15">
      <c r="C22" s="14"/>
      <c r="D22" s="14"/>
      <c r="I22" s="14"/>
    </row>
    <row r="23" ht="15">
      <c r="C23" s="14"/>
    </row>
  </sheetData>
  <mergeCells count="12">
    <mergeCell ref="A1:N1"/>
    <mergeCell ref="B3:B4"/>
    <mergeCell ref="C3:C4"/>
    <mergeCell ref="D3:L3"/>
    <mergeCell ref="M3:N3"/>
    <mergeCell ref="A2:N2"/>
    <mergeCell ref="A11:A13"/>
    <mergeCell ref="A14:A16"/>
    <mergeCell ref="A3:A4"/>
    <mergeCell ref="A17:A19"/>
    <mergeCell ref="A5:A7"/>
    <mergeCell ref="A8:A10"/>
  </mergeCells>
  <printOptions horizontalCentered="1"/>
  <pageMargins left="0.25" right="0.25" top="0.75" bottom="0.5" header="0.3" footer="0.3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workbookViewId="0" topLeftCell="A1">
      <selection activeCell="L10" sqref="L10"/>
    </sheetView>
  </sheetViews>
  <sheetFormatPr defaultColWidth="9.140625" defaultRowHeight="15"/>
  <cols>
    <col min="1" max="1" width="19.28125" style="0" customWidth="1"/>
    <col min="2" max="2" width="27.28125" style="0" customWidth="1"/>
    <col min="3" max="9" width="7.7109375" style="0" customWidth="1"/>
    <col min="10" max="10" width="7.7109375" style="22" customWidth="1"/>
    <col min="11" max="14" width="7.7109375" style="0" customWidth="1"/>
  </cols>
  <sheetData>
    <row r="1" spans="1:14" ht="21">
      <c r="A1" s="84" t="s">
        <v>29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15.6">
      <c r="A2" s="70" t="s">
        <v>173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15">
      <c r="A3" s="168" t="s">
        <v>175</v>
      </c>
      <c r="B3" s="98" t="s">
        <v>30</v>
      </c>
      <c r="C3" s="99" t="s">
        <v>31</v>
      </c>
      <c r="D3" s="100"/>
      <c r="E3" s="100"/>
      <c r="F3" s="100"/>
      <c r="G3" s="100"/>
      <c r="H3" s="100"/>
      <c r="I3" s="100"/>
      <c r="J3" s="101"/>
      <c r="K3" s="102"/>
      <c r="L3" s="103" t="s">
        <v>1</v>
      </c>
      <c r="M3" s="104"/>
      <c r="N3" s="105" t="s">
        <v>2</v>
      </c>
    </row>
    <row r="4" spans="1:14" ht="24">
      <c r="A4" s="169"/>
      <c r="B4" s="106"/>
      <c r="C4" s="107" t="s">
        <v>5</v>
      </c>
      <c r="D4" s="107" t="s">
        <v>6</v>
      </c>
      <c r="E4" s="107" t="s">
        <v>7</v>
      </c>
      <c r="F4" s="107" t="s">
        <v>8</v>
      </c>
      <c r="G4" s="107" t="s">
        <v>9</v>
      </c>
      <c r="H4" s="108" t="s">
        <v>10</v>
      </c>
      <c r="I4" s="107" t="s">
        <v>22</v>
      </c>
      <c r="J4" s="107" t="s">
        <v>126</v>
      </c>
      <c r="K4" s="107" t="s">
        <v>13</v>
      </c>
      <c r="L4" s="107" t="s">
        <v>4</v>
      </c>
      <c r="M4" s="107" t="s">
        <v>127</v>
      </c>
      <c r="N4" s="109"/>
    </row>
    <row r="5" spans="1:14" ht="15">
      <c r="A5" s="95" t="s">
        <v>33</v>
      </c>
      <c r="B5" s="63" t="s">
        <v>32</v>
      </c>
      <c r="C5" s="64">
        <v>0</v>
      </c>
      <c r="D5" s="64">
        <v>0</v>
      </c>
      <c r="E5" s="64">
        <v>2</v>
      </c>
      <c r="F5" s="64">
        <v>0</v>
      </c>
      <c r="G5" s="64">
        <v>0</v>
      </c>
      <c r="H5" s="64">
        <v>5</v>
      </c>
      <c r="I5" s="64">
        <v>1</v>
      </c>
      <c r="J5" s="64">
        <v>0</v>
      </c>
      <c r="K5" s="64">
        <v>1</v>
      </c>
      <c r="L5" s="64">
        <v>3</v>
      </c>
      <c r="M5" s="64">
        <v>6</v>
      </c>
      <c r="N5" s="65">
        <v>9</v>
      </c>
    </row>
    <row r="6" spans="1:14" ht="15">
      <c r="A6" s="95"/>
      <c r="B6" s="63" t="s">
        <v>139</v>
      </c>
      <c r="C6" s="64">
        <v>0</v>
      </c>
      <c r="D6" s="64">
        <v>0</v>
      </c>
      <c r="E6" s="64">
        <v>0</v>
      </c>
      <c r="F6" s="64">
        <v>0</v>
      </c>
      <c r="G6" s="64">
        <v>0</v>
      </c>
      <c r="H6" s="64">
        <v>1</v>
      </c>
      <c r="I6" s="64">
        <v>0</v>
      </c>
      <c r="J6" s="64">
        <v>0</v>
      </c>
      <c r="K6" s="64">
        <v>0</v>
      </c>
      <c r="L6" s="64">
        <v>0</v>
      </c>
      <c r="M6" s="64">
        <v>1</v>
      </c>
      <c r="N6" s="65">
        <v>1</v>
      </c>
    </row>
    <row r="7" spans="1:14" ht="15">
      <c r="A7" s="66" t="s">
        <v>35</v>
      </c>
      <c r="B7" s="63" t="s">
        <v>34</v>
      </c>
      <c r="C7" s="64">
        <v>1</v>
      </c>
      <c r="D7" s="64">
        <v>0</v>
      </c>
      <c r="E7" s="64">
        <v>7</v>
      </c>
      <c r="F7" s="64">
        <v>0</v>
      </c>
      <c r="G7" s="64">
        <v>0</v>
      </c>
      <c r="H7" s="64">
        <v>4</v>
      </c>
      <c r="I7" s="64">
        <v>0</v>
      </c>
      <c r="J7" s="64">
        <v>5</v>
      </c>
      <c r="K7" s="64">
        <v>0</v>
      </c>
      <c r="L7" s="64">
        <v>9</v>
      </c>
      <c r="M7" s="64">
        <v>8</v>
      </c>
      <c r="N7" s="65">
        <v>17</v>
      </c>
    </row>
    <row r="8" spans="1:14" ht="43.2">
      <c r="A8" s="66" t="s">
        <v>129</v>
      </c>
      <c r="B8" s="63" t="s">
        <v>36</v>
      </c>
      <c r="C8" s="64">
        <v>0</v>
      </c>
      <c r="D8" s="64">
        <v>0</v>
      </c>
      <c r="E8" s="64">
        <v>0</v>
      </c>
      <c r="F8" s="64">
        <v>1</v>
      </c>
      <c r="G8" s="64">
        <v>0</v>
      </c>
      <c r="H8" s="64">
        <v>6</v>
      </c>
      <c r="I8" s="64">
        <v>0</v>
      </c>
      <c r="J8" s="64">
        <v>0</v>
      </c>
      <c r="K8" s="64">
        <v>0</v>
      </c>
      <c r="L8" s="64">
        <v>5</v>
      </c>
      <c r="M8" s="64">
        <v>2</v>
      </c>
      <c r="N8" s="65">
        <v>7</v>
      </c>
    </row>
    <row r="9" spans="1:14" ht="28.8">
      <c r="A9" s="66" t="s">
        <v>38</v>
      </c>
      <c r="B9" s="63" t="s">
        <v>37</v>
      </c>
      <c r="C9" s="64">
        <v>0</v>
      </c>
      <c r="D9" s="64">
        <v>0</v>
      </c>
      <c r="E9" s="64">
        <v>5</v>
      </c>
      <c r="F9" s="64">
        <v>3</v>
      </c>
      <c r="G9" s="64">
        <v>0</v>
      </c>
      <c r="H9" s="64">
        <v>7</v>
      </c>
      <c r="I9" s="64">
        <v>1</v>
      </c>
      <c r="J9" s="64">
        <v>5</v>
      </c>
      <c r="K9" s="64">
        <v>0</v>
      </c>
      <c r="L9" s="64">
        <v>6</v>
      </c>
      <c r="M9" s="64">
        <v>15</v>
      </c>
      <c r="N9" s="65">
        <v>21</v>
      </c>
    </row>
    <row r="10" spans="1:14" ht="28.8">
      <c r="A10" s="95" t="s">
        <v>40</v>
      </c>
      <c r="B10" s="63" t="s">
        <v>140</v>
      </c>
      <c r="C10" s="64">
        <v>0</v>
      </c>
      <c r="D10" s="64">
        <v>0</v>
      </c>
      <c r="E10" s="64">
        <v>0</v>
      </c>
      <c r="F10" s="64">
        <v>0</v>
      </c>
      <c r="G10" s="64">
        <v>0</v>
      </c>
      <c r="H10" s="64">
        <v>1</v>
      </c>
      <c r="I10" s="64">
        <v>0</v>
      </c>
      <c r="J10" s="64">
        <v>0</v>
      </c>
      <c r="K10" s="64">
        <v>0</v>
      </c>
      <c r="L10" s="64">
        <v>0</v>
      </c>
      <c r="M10" s="64">
        <v>1</v>
      </c>
      <c r="N10" s="65">
        <v>1</v>
      </c>
    </row>
    <row r="11" spans="1:14" ht="28.8">
      <c r="A11" s="95"/>
      <c r="B11" s="63" t="s">
        <v>141</v>
      </c>
      <c r="C11" s="64">
        <v>1</v>
      </c>
      <c r="D11" s="64">
        <v>0</v>
      </c>
      <c r="E11" s="64">
        <v>1</v>
      </c>
      <c r="F11" s="64">
        <v>0</v>
      </c>
      <c r="G11" s="64">
        <v>0</v>
      </c>
      <c r="H11" s="64">
        <v>9</v>
      </c>
      <c r="I11" s="64">
        <v>0</v>
      </c>
      <c r="J11" s="64">
        <v>0</v>
      </c>
      <c r="K11" s="64">
        <v>0</v>
      </c>
      <c r="L11" s="64">
        <v>7</v>
      </c>
      <c r="M11" s="64">
        <v>4</v>
      </c>
      <c r="N11" s="65">
        <v>11</v>
      </c>
    </row>
    <row r="12" spans="1:14" ht="15">
      <c r="A12" s="95"/>
      <c r="B12" s="63" t="s">
        <v>142</v>
      </c>
      <c r="C12" s="64">
        <v>0</v>
      </c>
      <c r="D12" s="64">
        <v>0</v>
      </c>
      <c r="E12" s="64">
        <v>0</v>
      </c>
      <c r="F12" s="64">
        <v>0</v>
      </c>
      <c r="G12" s="64">
        <v>0</v>
      </c>
      <c r="H12" s="64">
        <v>1</v>
      </c>
      <c r="I12" s="64">
        <v>0</v>
      </c>
      <c r="J12" s="64">
        <v>0</v>
      </c>
      <c r="K12" s="64">
        <v>0</v>
      </c>
      <c r="L12" s="64">
        <v>0</v>
      </c>
      <c r="M12" s="64">
        <v>1</v>
      </c>
      <c r="N12" s="65">
        <v>1</v>
      </c>
    </row>
    <row r="13" spans="1:14" ht="15">
      <c r="A13" s="95"/>
      <c r="B13" s="63" t="s">
        <v>143</v>
      </c>
      <c r="C13" s="64">
        <v>0</v>
      </c>
      <c r="D13" s="64">
        <v>0</v>
      </c>
      <c r="E13" s="64">
        <v>0</v>
      </c>
      <c r="F13" s="64">
        <v>0</v>
      </c>
      <c r="G13" s="64">
        <v>0</v>
      </c>
      <c r="H13" s="64">
        <v>1</v>
      </c>
      <c r="I13" s="64">
        <v>0</v>
      </c>
      <c r="J13" s="64">
        <v>0</v>
      </c>
      <c r="K13" s="64">
        <v>0</v>
      </c>
      <c r="L13" s="64">
        <v>0</v>
      </c>
      <c r="M13" s="64">
        <v>1</v>
      </c>
      <c r="N13" s="65">
        <v>1</v>
      </c>
    </row>
    <row r="14" spans="1:14" ht="28.8">
      <c r="A14" s="66" t="s">
        <v>42</v>
      </c>
      <c r="B14" s="63" t="s">
        <v>41</v>
      </c>
      <c r="C14" s="64">
        <v>0</v>
      </c>
      <c r="D14" s="64">
        <v>0</v>
      </c>
      <c r="E14" s="64">
        <v>0</v>
      </c>
      <c r="F14" s="64">
        <v>0</v>
      </c>
      <c r="G14" s="64">
        <v>0</v>
      </c>
      <c r="H14" s="64">
        <v>5</v>
      </c>
      <c r="I14" s="64">
        <v>0</v>
      </c>
      <c r="J14" s="64">
        <v>0</v>
      </c>
      <c r="K14" s="64">
        <v>0</v>
      </c>
      <c r="L14" s="64">
        <v>2</v>
      </c>
      <c r="M14" s="64">
        <v>3</v>
      </c>
      <c r="N14" s="65">
        <v>5</v>
      </c>
    </row>
    <row r="15" spans="1:14" ht="15">
      <c r="A15" s="66" t="s">
        <v>44</v>
      </c>
      <c r="B15" s="63" t="s">
        <v>43</v>
      </c>
      <c r="C15" s="64">
        <v>1</v>
      </c>
      <c r="D15" s="64">
        <v>0</v>
      </c>
      <c r="E15" s="64">
        <v>0</v>
      </c>
      <c r="F15" s="64">
        <v>0</v>
      </c>
      <c r="G15" s="64">
        <v>0</v>
      </c>
      <c r="H15" s="64">
        <v>1</v>
      </c>
      <c r="I15" s="64">
        <v>0</v>
      </c>
      <c r="J15" s="64">
        <v>0</v>
      </c>
      <c r="K15" s="64">
        <v>0</v>
      </c>
      <c r="L15" s="64">
        <v>0</v>
      </c>
      <c r="M15" s="64">
        <v>2</v>
      </c>
      <c r="N15" s="65">
        <v>2</v>
      </c>
    </row>
    <row r="16" spans="1:14" ht="15">
      <c r="A16" s="66" t="s">
        <v>45</v>
      </c>
      <c r="B16" s="63" t="s">
        <v>46</v>
      </c>
      <c r="C16" s="64">
        <v>1</v>
      </c>
      <c r="D16" s="64">
        <v>0</v>
      </c>
      <c r="E16" s="64">
        <v>0</v>
      </c>
      <c r="F16" s="64">
        <v>0</v>
      </c>
      <c r="G16" s="64">
        <v>0</v>
      </c>
      <c r="H16" s="64">
        <v>5</v>
      </c>
      <c r="I16" s="64">
        <v>1</v>
      </c>
      <c r="J16" s="64">
        <v>3</v>
      </c>
      <c r="K16" s="64">
        <v>2</v>
      </c>
      <c r="L16" s="64">
        <v>6</v>
      </c>
      <c r="M16" s="64">
        <v>6</v>
      </c>
      <c r="N16" s="65">
        <v>12</v>
      </c>
    </row>
    <row r="17" spans="1:14" ht="28.8">
      <c r="A17" s="95" t="s">
        <v>144</v>
      </c>
      <c r="B17" s="63" t="s">
        <v>120</v>
      </c>
      <c r="C17" s="64">
        <v>8</v>
      </c>
      <c r="D17" s="64">
        <v>0</v>
      </c>
      <c r="E17" s="64">
        <v>0</v>
      </c>
      <c r="F17" s="64">
        <v>3</v>
      </c>
      <c r="G17" s="64">
        <v>0</v>
      </c>
      <c r="H17" s="64">
        <v>14</v>
      </c>
      <c r="I17" s="64">
        <v>0</v>
      </c>
      <c r="J17" s="64">
        <v>0</v>
      </c>
      <c r="K17" s="64">
        <v>1</v>
      </c>
      <c r="L17" s="64">
        <v>23</v>
      </c>
      <c r="M17" s="64">
        <v>3</v>
      </c>
      <c r="N17" s="65">
        <v>26</v>
      </c>
    </row>
    <row r="18" spans="1:14" ht="15">
      <c r="A18" s="95"/>
      <c r="B18" s="63" t="s">
        <v>145</v>
      </c>
      <c r="C18" s="64">
        <v>0</v>
      </c>
      <c r="D18" s="64">
        <v>0</v>
      </c>
      <c r="E18" s="64">
        <v>0</v>
      </c>
      <c r="F18" s="64">
        <v>0</v>
      </c>
      <c r="G18" s="64">
        <v>0</v>
      </c>
      <c r="H18" s="64">
        <v>1</v>
      </c>
      <c r="I18" s="64">
        <v>0</v>
      </c>
      <c r="J18" s="64">
        <v>0</v>
      </c>
      <c r="K18" s="64">
        <v>0</v>
      </c>
      <c r="L18" s="64">
        <v>1</v>
      </c>
      <c r="M18" s="64">
        <v>0</v>
      </c>
      <c r="N18" s="65">
        <v>1</v>
      </c>
    </row>
    <row r="19" spans="1:14" ht="43.2">
      <c r="A19" s="95" t="s">
        <v>49</v>
      </c>
      <c r="B19" s="63" t="s">
        <v>146</v>
      </c>
      <c r="C19" s="64">
        <v>0</v>
      </c>
      <c r="D19" s="64">
        <v>0</v>
      </c>
      <c r="E19" s="64">
        <v>0</v>
      </c>
      <c r="F19" s="64">
        <v>0</v>
      </c>
      <c r="G19" s="64">
        <v>0</v>
      </c>
      <c r="H19" s="64">
        <v>3</v>
      </c>
      <c r="I19" s="64">
        <v>0</v>
      </c>
      <c r="J19" s="64">
        <v>0</v>
      </c>
      <c r="K19" s="64">
        <v>0</v>
      </c>
      <c r="L19" s="64">
        <v>2</v>
      </c>
      <c r="M19" s="64">
        <v>1</v>
      </c>
      <c r="N19" s="65">
        <v>3</v>
      </c>
    </row>
    <row r="20" spans="1:14" ht="15">
      <c r="A20" s="95"/>
      <c r="B20" s="63" t="s">
        <v>48</v>
      </c>
      <c r="C20" s="64">
        <v>3</v>
      </c>
      <c r="D20" s="64">
        <v>0</v>
      </c>
      <c r="E20" s="64">
        <v>2</v>
      </c>
      <c r="F20" s="64">
        <v>2</v>
      </c>
      <c r="G20" s="64">
        <v>0</v>
      </c>
      <c r="H20" s="64">
        <v>4</v>
      </c>
      <c r="I20" s="64">
        <v>0</v>
      </c>
      <c r="J20" s="64">
        <v>1</v>
      </c>
      <c r="K20" s="64">
        <v>0</v>
      </c>
      <c r="L20" s="64">
        <v>3</v>
      </c>
      <c r="M20" s="64">
        <v>9</v>
      </c>
      <c r="N20" s="65">
        <v>12</v>
      </c>
    </row>
    <row r="21" spans="1:14" ht="28.8">
      <c r="A21" s="95"/>
      <c r="B21" s="63" t="s">
        <v>147</v>
      </c>
      <c r="C21" s="64">
        <v>0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1</v>
      </c>
      <c r="L21" s="64">
        <v>0</v>
      </c>
      <c r="M21" s="64">
        <v>1</v>
      </c>
      <c r="N21" s="65">
        <v>1</v>
      </c>
    </row>
    <row r="22" spans="1:14" ht="15">
      <c r="A22" s="66" t="s">
        <v>51</v>
      </c>
      <c r="B22" s="63" t="s">
        <v>50</v>
      </c>
      <c r="C22" s="64">
        <v>0</v>
      </c>
      <c r="D22" s="64">
        <v>0</v>
      </c>
      <c r="E22" s="64">
        <v>0</v>
      </c>
      <c r="F22" s="64">
        <v>1</v>
      </c>
      <c r="G22" s="64">
        <v>0</v>
      </c>
      <c r="H22" s="64">
        <v>1</v>
      </c>
      <c r="I22" s="64">
        <v>0</v>
      </c>
      <c r="J22" s="64">
        <v>0</v>
      </c>
      <c r="K22" s="64">
        <v>1</v>
      </c>
      <c r="L22" s="64">
        <v>2</v>
      </c>
      <c r="M22" s="64">
        <v>1</v>
      </c>
      <c r="N22" s="65">
        <v>3</v>
      </c>
    </row>
    <row r="23" spans="1:14" ht="28.8">
      <c r="A23" s="66" t="s">
        <v>53</v>
      </c>
      <c r="B23" s="63" t="s">
        <v>52</v>
      </c>
      <c r="C23" s="64">
        <v>4</v>
      </c>
      <c r="D23" s="64">
        <v>0</v>
      </c>
      <c r="E23" s="64">
        <v>0</v>
      </c>
      <c r="F23" s="64">
        <v>2</v>
      </c>
      <c r="G23" s="64">
        <v>0</v>
      </c>
      <c r="H23" s="64">
        <v>7</v>
      </c>
      <c r="I23" s="64">
        <v>0</v>
      </c>
      <c r="J23" s="64">
        <v>0</v>
      </c>
      <c r="K23" s="64">
        <v>0</v>
      </c>
      <c r="L23" s="64">
        <v>5</v>
      </c>
      <c r="M23" s="64">
        <v>8</v>
      </c>
      <c r="N23" s="65">
        <v>13</v>
      </c>
    </row>
    <row r="24" spans="1:14" ht="15">
      <c r="A24" s="66" t="s">
        <v>55</v>
      </c>
      <c r="B24" s="63" t="s">
        <v>54</v>
      </c>
      <c r="C24" s="64">
        <v>2</v>
      </c>
      <c r="D24" s="64">
        <v>0</v>
      </c>
      <c r="E24" s="64">
        <v>0</v>
      </c>
      <c r="F24" s="64">
        <v>1</v>
      </c>
      <c r="G24" s="64">
        <v>0</v>
      </c>
      <c r="H24" s="64">
        <v>2</v>
      </c>
      <c r="I24" s="64">
        <v>0</v>
      </c>
      <c r="J24" s="64">
        <v>2</v>
      </c>
      <c r="K24" s="64">
        <v>0</v>
      </c>
      <c r="L24" s="64">
        <v>6</v>
      </c>
      <c r="M24" s="64">
        <v>1</v>
      </c>
      <c r="N24" s="65">
        <v>7</v>
      </c>
    </row>
    <row r="25" spans="1:14" ht="15">
      <c r="A25" s="95" t="s">
        <v>85</v>
      </c>
      <c r="B25" s="63" t="s">
        <v>148</v>
      </c>
      <c r="C25" s="64">
        <v>6</v>
      </c>
      <c r="D25" s="64">
        <v>0</v>
      </c>
      <c r="E25" s="64">
        <v>0</v>
      </c>
      <c r="F25" s="64">
        <v>1</v>
      </c>
      <c r="G25" s="64">
        <v>0</v>
      </c>
      <c r="H25" s="64">
        <v>8</v>
      </c>
      <c r="I25" s="64">
        <v>0</v>
      </c>
      <c r="J25" s="64">
        <v>0</v>
      </c>
      <c r="K25" s="64">
        <v>1</v>
      </c>
      <c r="L25" s="64">
        <v>13</v>
      </c>
      <c r="M25" s="64">
        <v>3</v>
      </c>
      <c r="N25" s="65">
        <v>16</v>
      </c>
    </row>
    <row r="26" spans="1:14" ht="28.8">
      <c r="A26" s="95"/>
      <c r="B26" s="63" t="s">
        <v>149</v>
      </c>
      <c r="C26" s="64">
        <v>5</v>
      </c>
      <c r="D26" s="64">
        <v>0</v>
      </c>
      <c r="E26" s="64">
        <v>0</v>
      </c>
      <c r="F26" s="64">
        <v>3</v>
      </c>
      <c r="G26" s="64">
        <v>1</v>
      </c>
      <c r="H26" s="64">
        <v>6</v>
      </c>
      <c r="I26" s="64">
        <v>0</v>
      </c>
      <c r="J26" s="64">
        <v>0</v>
      </c>
      <c r="K26" s="64">
        <v>0</v>
      </c>
      <c r="L26" s="64">
        <v>15</v>
      </c>
      <c r="M26" s="64">
        <v>0</v>
      </c>
      <c r="N26" s="65">
        <v>15</v>
      </c>
    </row>
    <row r="27" spans="1:14" ht="57.6">
      <c r="A27" s="95" t="s">
        <v>150</v>
      </c>
      <c r="B27" s="63" t="s">
        <v>47</v>
      </c>
      <c r="C27" s="64">
        <v>5</v>
      </c>
      <c r="D27" s="64">
        <v>0</v>
      </c>
      <c r="E27" s="64">
        <v>2</v>
      </c>
      <c r="F27" s="64">
        <v>1</v>
      </c>
      <c r="G27" s="64">
        <v>0</v>
      </c>
      <c r="H27" s="64">
        <v>10</v>
      </c>
      <c r="I27" s="64">
        <v>0</v>
      </c>
      <c r="J27" s="64">
        <v>1</v>
      </c>
      <c r="K27" s="64">
        <v>0</v>
      </c>
      <c r="L27" s="64">
        <v>16</v>
      </c>
      <c r="M27" s="64">
        <v>3</v>
      </c>
      <c r="N27" s="65">
        <v>19</v>
      </c>
    </row>
    <row r="28" spans="1:14" ht="43.2">
      <c r="A28" s="95"/>
      <c r="B28" s="63" t="s">
        <v>151</v>
      </c>
      <c r="C28" s="64">
        <v>0</v>
      </c>
      <c r="D28" s="64">
        <v>0</v>
      </c>
      <c r="E28" s="64">
        <v>0</v>
      </c>
      <c r="F28" s="64">
        <v>0</v>
      </c>
      <c r="G28" s="64">
        <v>0</v>
      </c>
      <c r="H28" s="64">
        <v>2</v>
      </c>
      <c r="I28" s="64">
        <v>0</v>
      </c>
      <c r="J28" s="64">
        <v>0</v>
      </c>
      <c r="K28" s="64">
        <v>0</v>
      </c>
      <c r="L28" s="64">
        <v>0</v>
      </c>
      <c r="M28" s="64">
        <v>2</v>
      </c>
      <c r="N28" s="65">
        <v>2</v>
      </c>
    </row>
    <row r="29" spans="1:14" ht="28.8">
      <c r="A29" s="66" t="s">
        <v>137</v>
      </c>
      <c r="B29" s="63" t="s">
        <v>56</v>
      </c>
      <c r="C29" s="64">
        <v>8</v>
      </c>
      <c r="D29" s="64">
        <v>0</v>
      </c>
      <c r="E29" s="64">
        <v>0</v>
      </c>
      <c r="F29" s="64">
        <v>0</v>
      </c>
      <c r="G29" s="64">
        <v>0</v>
      </c>
      <c r="H29" s="64">
        <v>1</v>
      </c>
      <c r="I29" s="64">
        <v>0</v>
      </c>
      <c r="J29" s="64">
        <v>0</v>
      </c>
      <c r="K29" s="64">
        <v>1</v>
      </c>
      <c r="L29" s="64">
        <v>8</v>
      </c>
      <c r="M29" s="64">
        <v>2</v>
      </c>
      <c r="N29" s="65">
        <v>10</v>
      </c>
    </row>
    <row r="30" spans="1:14" ht="15">
      <c r="A30" s="93" t="s">
        <v>138</v>
      </c>
      <c r="B30" s="94"/>
      <c r="C30" s="61">
        <f>SUM(C5:C29)</f>
        <v>45</v>
      </c>
      <c r="D30" s="61">
        <f aca="true" t="shared" si="0" ref="D30:N30">SUM(D5:D29)</f>
        <v>0</v>
      </c>
      <c r="E30" s="61">
        <f t="shared" si="0"/>
        <v>19</v>
      </c>
      <c r="F30" s="61">
        <f t="shared" si="0"/>
        <v>18</v>
      </c>
      <c r="G30" s="61">
        <f t="shared" si="0"/>
        <v>1</v>
      </c>
      <c r="H30" s="61">
        <f t="shared" si="0"/>
        <v>105</v>
      </c>
      <c r="I30" s="61">
        <f t="shared" si="0"/>
        <v>3</v>
      </c>
      <c r="J30" s="61">
        <f t="shared" si="0"/>
        <v>17</v>
      </c>
      <c r="K30" s="61">
        <f t="shared" si="0"/>
        <v>8</v>
      </c>
      <c r="L30" s="61">
        <f t="shared" si="0"/>
        <v>132</v>
      </c>
      <c r="M30" s="61">
        <f t="shared" si="0"/>
        <v>84</v>
      </c>
      <c r="N30" s="62">
        <f t="shared" si="0"/>
        <v>216</v>
      </c>
    </row>
  </sheetData>
  <mergeCells count="14">
    <mergeCell ref="L3:M3"/>
    <mergeCell ref="A1:N1"/>
    <mergeCell ref="A2:N2"/>
    <mergeCell ref="A3:A4"/>
    <mergeCell ref="B3:B4"/>
    <mergeCell ref="C3:K3"/>
    <mergeCell ref="N3:N4"/>
    <mergeCell ref="A30:B30"/>
    <mergeCell ref="A27:A28"/>
    <mergeCell ref="A5:A6"/>
    <mergeCell ref="A10:A13"/>
    <mergeCell ref="A17:A18"/>
    <mergeCell ref="A19:A21"/>
    <mergeCell ref="A25:A26"/>
  </mergeCells>
  <printOptions horizontalCentered="1"/>
  <pageMargins left="0.25" right="0.25" top="0.75" bottom="0.5" header="0.3" footer="0.3"/>
  <pageSetup fitToHeight="0" fitToWidth="1" horizontalDpi="600" verticalDpi="600" orientation="landscape" scale="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workbookViewId="0" topLeftCell="A1">
      <selection activeCell="L10" sqref="L10"/>
    </sheetView>
  </sheetViews>
  <sheetFormatPr defaultColWidth="9.140625" defaultRowHeight="15"/>
  <cols>
    <col min="1" max="1" width="16.140625" style="0" bestFit="1" customWidth="1"/>
    <col min="2" max="2" width="27.28125" style="0" customWidth="1"/>
    <col min="3" max="9" width="7.7109375" style="0" customWidth="1"/>
    <col min="10" max="10" width="7.7109375" style="22" customWidth="1"/>
    <col min="11" max="14" width="7.7109375" style="0" customWidth="1"/>
  </cols>
  <sheetData>
    <row r="1" spans="1:14" ht="21">
      <c r="A1" s="69" t="s">
        <v>29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15.6">
      <c r="A2" s="70" t="s">
        <v>172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15">
      <c r="A3" s="166" t="s">
        <v>175</v>
      </c>
      <c r="B3" s="148" t="s">
        <v>30</v>
      </c>
      <c r="C3" s="149" t="s">
        <v>31</v>
      </c>
      <c r="D3" s="150"/>
      <c r="E3" s="150"/>
      <c r="F3" s="150"/>
      <c r="G3" s="150"/>
      <c r="H3" s="150"/>
      <c r="I3" s="150"/>
      <c r="J3" s="151"/>
      <c r="K3" s="152"/>
      <c r="L3" s="153" t="s">
        <v>1</v>
      </c>
      <c r="M3" s="154"/>
      <c r="N3" s="155" t="s">
        <v>2</v>
      </c>
    </row>
    <row r="4" spans="1:14" ht="24">
      <c r="A4" s="167"/>
      <c r="B4" s="156"/>
      <c r="C4" s="157" t="s">
        <v>5</v>
      </c>
      <c r="D4" s="158" t="s">
        <v>6</v>
      </c>
      <c r="E4" s="157" t="s">
        <v>7</v>
      </c>
      <c r="F4" s="157" t="s">
        <v>8</v>
      </c>
      <c r="G4" s="157" t="s">
        <v>9</v>
      </c>
      <c r="H4" s="130" t="s">
        <v>10</v>
      </c>
      <c r="I4" s="157" t="s">
        <v>11</v>
      </c>
      <c r="J4" s="157" t="s">
        <v>126</v>
      </c>
      <c r="K4" s="158" t="s">
        <v>13</v>
      </c>
      <c r="L4" s="158" t="s">
        <v>4</v>
      </c>
      <c r="M4" s="157" t="s">
        <v>127</v>
      </c>
      <c r="N4" s="159"/>
    </row>
    <row r="5" spans="1:14" ht="15">
      <c r="A5" s="66" t="s">
        <v>57</v>
      </c>
      <c r="B5" s="63" t="s">
        <v>58</v>
      </c>
      <c r="C5" s="64">
        <v>2</v>
      </c>
      <c r="D5" s="64">
        <v>0</v>
      </c>
      <c r="E5" s="64">
        <v>0</v>
      </c>
      <c r="F5" s="64">
        <v>1</v>
      </c>
      <c r="G5" s="64">
        <v>0</v>
      </c>
      <c r="H5" s="64">
        <v>6</v>
      </c>
      <c r="I5" s="64">
        <v>1</v>
      </c>
      <c r="J5" s="64">
        <v>0</v>
      </c>
      <c r="K5" s="64">
        <v>0</v>
      </c>
      <c r="L5" s="64">
        <v>7</v>
      </c>
      <c r="M5" s="64">
        <v>3</v>
      </c>
      <c r="N5" s="65">
        <v>10</v>
      </c>
    </row>
    <row r="6" spans="1:14" ht="15">
      <c r="A6" s="95" t="s">
        <v>59</v>
      </c>
      <c r="B6" s="63" t="s">
        <v>60</v>
      </c>
      <c r="C6" s="64">
        <v>2</v>
      </c>
      <c r="D6" s="64">
        <v>0</v>
      </c>
      <c r="E6" s="64">
        <v>1</v>
      </c>
      <c r="F6" s="64">
        <v>1</v>
      </c>
      <c r="G6" s="64">
        <v>0</v>
      </c>
      <c r="H6" s="64">
        <v>6</v>
      </c>
      <c r="I6" s="64">
        <v>1</v>
      </c>
      <c r="J6" s="64">
        <v>0</v>
      </c>
      <c r="K6" s="64">
        <v>0</v>
      </c>
      <c r="L6" s="64">
        <v>6</v>
      </c>
      <c r="M6" s="64">
        <v>5</v>
      </c>
      <c r="N6" s="65">
        <v>11</v>
      </c>
    </row>
    <row r="7" spans="1:14" ht="28.8">
      <c r="A7" s="95"/>
      <c r="B7" s="63" t="s">
        <v>128</v>
      </c>
      <c r="C7" s="64">
        <v>0</v>
      </c>
      <c r="D7" s="64">
        <v>0</v>
      </c>
      <c r="E7" s="64">
        <v>0</v>
      </c>
      <c r="F7" s="64">
        <v>0</v>
      </c>
      <c r="G7" s="64">
        <v>0</v>
      </c>
      <c r="H7" s="64">
        <v>1</v>
      </c>
      <c r="I7" s="64">
        <v>0</v>
      </c>
      <c r="J7" s="64">
        <v>0</v>
      </c>
      <c r="K7" s="64">
        <v>0</v>
      </c>
      <c r="L7" s="64">
        <v>1</v>
      </c>
      <c r="M7" s="64">
        <v>0</v>
      </c>
      <c r="N7" s="65">
        <v>1</v>
      </c>
    </row>
    <row r="8" spans="1:14" ht="15">
      <c r="A8" s="95" t="s">
        <v>33</v>
      </c>
      <c r="B8" s="63" t="s">
        <v>61</v>
      </c>
      <c r="C8" s="64">
        <v>28</v>
      </c>
      <c r="D8" s="64">
        <v>0</v>
      </c>
      <c r="E8" s="64">
        <v>11</v>
      </c>
      <c r="F8" s="64">
        <v>10</v>
      </c>
      <c r="G8" s="64">
        <v>1</v>
      </c>
      <c r="H8" s="64">
        <v>30</v>
      </c>
      <c r="I8" s="64">
        <v>3</v>
      </c>
      <c r="J8" s="64">
        <v>4</v>
      </c>
      <c r="K8" s="64">
        <v>4</v>
      </c>
      <c r="L8" s="64">
        <v>61</v>
      </c>
      <c r="M8" s="64">
        <v>30</v>
      </c>
      <c r="N8" s="65">
        <v>91</v>
      </c>
    </row>
    <row r="9" spans="1:14" ht="28.8">
      <c r="A9" s="95"/>
      <c r="B9" s="63" t="s">
        <v>62</v>
      </c>
      <c r="C9" s="64">
        <v>0</v>
      </c>
      <c r="D9" s="64">
        <v>0</v>
      </c>
      <c r="E9" s="64">
        <v>0</v>
      </c>
      <c r="F9" s="64">
        <v>0</v>
      </c>
      <c r="G9" s="64">
        <v>0</v>
      </c>
      <c r="H9" s="64">
        <v>1</v>
      </c>
      <c r="I9" s="64">
        <v>0</v>
      </c>
      <c r="J9" s="64">
        <v>0</v>
      </c>
      <c r="K9" s="64">
        <v>0</v>
      </c>
      <c r="L9" s="64">
        <v>0</v>
      </c>
      <c r="M9" s="64">
        <v>1</v>
      </c>
      <c r="N9" s="65">
        <v>1</v>
      </c>
    </row>
    <row r="10" spans="1:14" ht="15">
      <c r="A10" s="66" t="s">
        <v>35</v>
      </c>
      <c r="B10" s="63" t="s">
        <v>63</v>
      </c>
      <c r="C10" s="64">
        <v>4</v>
      </c>
      <c r="D10" s="64">
        <v>0</v>
      </c>
      <c r="E10" s="64">
        <v>0</v>
      </c>
      <c r="F10" s="64">
        <v>0</v>
      </c>
      <c r="G10" s="64">
        <v>0</v>
      </c>
      <c r="H10" s="64">
        <v>4</v>
      </c>
      <c r="I10" s="64">
        <v>0</v>
      </c>
      <c r="J10" s="64">
        <v>1</v>
      </c>
      <c r="K10" s="64">
        <v>0</v>
      </c>
      <c r="L10" s="64">
        <v>3</v>
      </c>
      <c r="M10" s="64">
        <v>6</v>
      </c>
      <c r="N10" s="65">
        <v>9</v>
      </c>
    </row>
    <row r="11" spans="1:14" ht="28.8">
      <c r="A11" s="66" t="s">
        <v>129</v>
      </c>
      <c r="B11" s="63" t="s">
        <v>64</v>
      </c>
      <c r="C11" s="64">
        <v>29</v>
      </c>
      <c r="D11" s="64">
        <v>0</v>
      </c>
      <c r="E11" s="64">
        <v>5</v>
      </c>
      <c r="F11" s="64">
        <v>9</v>
      </c>
      <c r="G11" s="64">
        <v>0</v>
      </c>
      <c r="H11" s="64">
        <v>34</v>
      </c>
      <c r="I11" s="64">
        <v>1</v>
      </c>
      <c r="J11" s="64">
        <v>3</v>
      </c>
      <c r="K11" s="64">
        <v>9</v>
      </c>
      <c r="L11" s="64">
        <v>55</v>
      </c>
      <c r="M11" s="64">
        <v>35</v>
      </c>
      <c r="N11" s="65">
        <v>90</v>
      </c>
    </row>
    <row r="12" spans="1:14" ht="15">
      <c r="A12" s="66" t="s">
        <v>38</v>
      </c>
      <c r="B12" s="63" t="s">
        <v>65</v>
      </c>
      <c r="C12" s="64">
        <v>16</v>
      </c>
      <c r="D12" s="64">
        <v>0</v>
      </c>
      <c r="E12" s="64">
        <v>22</v>
      </c>
      <c r="F12" s="64">
        <v>1</v>
      </c>
      <c r="G12" s="64">
        <v>1</v>
      </c>
      <c r="H12" s="64">
        <v>30</v>
      </c>
      <c r="I12" s="64">
        <v>2</v>
      </c>
      <c r="J12" s="64">
        <v>8</v>
      </c>
      <c r="K12" s="64">
        <v>5</v>
      </c>
      <c r="L12" s="64">
        <v>10</v>
      </c>
      <c r="M12" s="64">
        <v>75</v>
      </c>
      <c r="N12" s="65">
        <v>85</v>
      </c>
    </row>
    <row r="13" spans="1:14" ht="15">
      <c r="A13" s="66" t="s">
        <v>39</v>
      </c>
      <c r="B13" s="63" t="s">
        <v>66</v>
      </c>
      <c r="C13" s="64">
        <v>0</v>
      </c>
      <c r="D13" s="64">
        <v>0</v>
      </c>
      <c r="E13" s="64">
        <v>0</v>
      </c>
      <c r="F13" s="64">
        <v>0</v>
      </c>
      <c r="G13" s="64">
        <v>0</v>
      </c>
      <c r="H13" s="64">
        <v>5</v>
      </c>
      <c r="I13" s="64">
        <v>1</v>
      </c>
      <c r="J13" s="64">
        <v>0</v>
      </c>
      <c r="K13" s="64">
        <v>0</v>
      </c>
      <c r="L13" s="64">
        <v>4</v>
      </c>
      <c r="M13" s="64">
        <v>2</v>
      </c>
      <c r="N13" s="65">
        <v>6</v>
      </c>
    </row>
    <row r="14" spans="1:14" ht="15">
      <c r="A14" s="66" t="s">
        <v>67</v>
      </c>
      <c r="B14" s="63" t="s">
        <v>68</v>
      </c>
      <c r="C14" s="64">
        <v>7</v>
      </c>
      <c r="D14" s="64">
        <v>0</v>
      </c>
      <c r="E14" s="64">
        <v>2</v>
      </c>
      <c r="F14" s="64">
        <v>1</v>
      </c>
      <c r="G14" s="64">
        <v>0</v>
      </c>
      <c r="H14" s="64">
        <v>12</v>
      </c>
      <c r="I14" s="64">
        <v>0</v>
      </c>
      <c r="J14" s="64">
        <v>5</v>
      </c>
      <c r="K14" s="64">
        <v>1</v>
      </c>
      <c r="L14" s="64">
        <v>8</v>
      </c>
      <c r="M14" s="64">
        <v>20</v>
      </c>
      <c r="N14" s="65">
        <v>28</v>
      </c>
    </row>
    <row r="15" spans="1:14" ht="15">
      <c r="A15" s="95" t="s">
        <v>40</v>
      </c>
      <c r="B15" s="63" t="s">
        <v>69</v>
      </c>
      <c r="C15" s="64">
        <v>11</v>
      </c>
      <c r="D15" s="64">
        <v>0</v>
      </c>
      <c r="E15" s="64">
        <v>5</v>
      </c>
      <c r="F15" s="64">
        <v>2</v>
      </c>
      <c r="G15" s="64">
        <v>0</v>
      </c>
      <c r="H15" s="64">
        <v>21</v>
      </c>
      <c r="I15" s="64">
        <v>1</v>
      </c>
      <c r="J15" s="64">
        <v>0</v>
      </c>
      <c r="K15" s="64">
        <v>1</v>
      </c>
      <c r="L15" s="64">
        <v>30</v>
      </c>
      <c r="M15" s="64">
        <v>11</v>
      </c>
      <c r="N15" s="65">
        <v>41</v>
      </c>
    </row>
    <row r="16" spans="1:14" ht="28.8">
      <c r="A16" s="95"/>
      <c r="B16" s="63" t="s">
        <v>70</v>
      </c>
      <c r="C16" s="64">
        <v>0</v>
      </c>
      <c r="D16" s="64">
        <v>0</v>
      </c>
      <c r="E16" s="64">
        <v>4</v>
      </c>
      <c r="F16" s="64">
        <v>0</v>
      </c>
      <c r="G16" s="64">
        <v>0</v>
      </c>
      <c r="H16" s="64">
        <v>3</v>
      </c>
      <c r="I16" s="64">
        <v>0</v>
      </c>
      <c r="J16" s="64">
        <v>0</v>
      </c>
      <c r="K16" s="64">
        <v>1</v>
      </c>
      <c r="L16" s="64">
        <v>4</v>
      </c>
      <c r="M16" s="64">
        <v>4</v>
      </c>
      <c r="N16" s="65">
        <v>8</v>
      </c>
    </row>
    <row r="17" spans="1:14" ht="28.8">
      <c r="A17" s="95" t="s">
        <v>42</v>
      </c>
      <c r="B17" s="63" t="s">
        <v>72</v>
      </c>
      <c r="C17" s="64">
        <v>2</v>
      </c>
      <c r="D17" s="64">
        <v>0</v>
      </c>
      <c r="E17" s="64">
        <v>0</v>
      </c>
      <c r="F17" s="64">
        <v>0</v>
      </c>
      <c r="G17" s="64">
        <v>0</v>
      </c>
      <c r="H17" s="64">
        <v>6</v>
      </c>
      <c r="I17" s="64">
        <v>0</v>
      </c>
      <c r="J17" s="64">
        <v>0</v>
      </c>
      <c r="K17" s="64">
        <v>0</v>
      </c>
      <c r="L17" s="64">
        <v>4</v>
      </c>
      <c r="M17" s="64">
        <v>4</v>
      </c>
      <c r="N17" s="65">
        <v>8</v>
      </c>
    </row>
    <row r="18" spans="1:14" ht="15">
      <c r="A18" s="95"/>
      <c r="B18" s="63" t="s">
        <v>71</v>
      </c>
      <c r="C18" s="64">
        <v>2</v>
      </c>
      <c r="D18" s="64">
        <v>0</v>
      </c>
      <c r="E18" s="64">
        <v>1</v>
      </c>
      <c r="F18" s="64">
        <v>1</v>
      </c>
      <c r="G18" s="64">
        <v>0</v>
      </c>
      <c r="H18" s="64">
        <v>4</v>
      </c>
      <c r="I18" s="64">
        <v>0</v>
      </c>
      <c r="J18" s="64">
        <v>0</v>
      </c>
      <c r="K18" s="64">
        <v>1</v>
      </c>
      <c r="L18" s="64">
        <v>2</v>
      </c>
      <c r="M18" s="64">
        <v>7</v>
      </c>
      <c r="N18" s="65">
        <v>9</v>
      </c>
    </row>
    <row r="19" spans="1:14" ht="15">
      <c r="A19" s="95" t="s">
        <v>44</v>
      </c>
      <c r="B19" s="63" t="s">
        <v>73</v>
      </c>
      <c r="C19" s="64">
        <v>14</v>
      </c>
      <c r="D19" s="64">
        <v>0</v>
      </c>
      <c r="E19" s="64">
        <v>1</v>
      </c>
      <c r="F19" s="64">
        <v>2</v>
      </c>
      <c r="G19" s="64">
        <v>0</v>
      </c>
      <c r="H19" s="64">
        <v>13</v>
      </c>
      <c r="I19" s="64">
        <v>1</v>
      </c>
      <c r="J19" s="64">
        <v>0</v>
      </c>
      <c r="K19" s="64">
        <v>1</v>
      </c>
      <c r="L19" s="64">
        <v>11</v>
      </c>
      <c r="M19" s="64">
        <v>21</v>
      </c>
      <c r="N19" s="65">
        <v>32</v>
      </c>
    </row>
    <row r="20" spans="1:14" ht="28.8">
      <c r="A20" s="95"/>
      <c r="B20" s="63" t="s">
        <v>74</v>
      </c>
      <c r="C20" s="64">
        <v>4</v>
      </c>
      <c r="D20" s="64">
        <v>0</v>
      </c>
      <c r="E20" s="64">
        <v>0</v>
      </c>
      <c r="F20" s="64">
        <v>0</v>
      </c>
      <c r="G20" s="64">
        <v>0</v>
      </c>
      <c r="H20" s="64">
        <v>7</v>
      </c>
      <c r="I20" s="64">
        <v>0</v>
      </c>
      <c r="J20" s="64">
        <v>0</v>
      </c>
      <c r="K20" s="64">
        <v>1</v>
      </c>
      <c r="L20" s="64">
        <v>5</v>
      </c>
      <c r="M20" s="64">
        <v>7</v>
      </c>
      <c r="N20" s="65">
        <v>12</v>
      </c>
    </row>
    <row r="21" spans="1:14" ht="15">
      <c r="A21" s="66" t="s">
        <v>75</v>
      </c>
      <c r="B21" s="63" t="s">
        <v>76</v>
      </c>
      <c r="C21" s="64">
        <v>42</v>
      </c>
      <c r="D21" s="64">
        <v>2</v>
      </c>
      <c r="E21" s="64">
        <v>5</v>
      </c>
      <c r="F21" s="64">
        <v>10</v>
      </c>
      <c r="G21" s="64">
        <v>0</v>
      </c>
      <c r="H21" s="64">
        <v>18</v>
      </c>
      <c r="I21" s="64">
        <v>1</v>
      </c>
      <c r="J21" s="64">
        <v>4</v>
      </c>
      <c r="K21" s="64">
        <v>3</v>
      </c>
      <c r="L21" s="64">
        <v>44</v>
      </c>
      <c r="M21" s="64">
        <v>41</v>
      </c>
      <c r="N21" s="65">
        <v>85</v>
      </c>
    </row>
    <row r="22" spans="1:14" ht="28.8">
      <c r="A22" s="66" t="s">
        <v>130</v>
      </c>
      <c r="B22" s="63" t="s">
        <v>131</v>
      </c>
      <c r="C22" s="64">
        <v>3</v>
      </c>
      <c r="D22" s="64">
        <v>0</v>
      </c>
      <c r="E22" s="64">
        <v>0</v>
      </c>
      <c r="F22" s="64">
        <v>0</v>
      </c>
      <c r="G22" s="64">
        <v>0</v>
      </c>
      <c r="H22" s="64">
        <v>1</v>
      </c>
      <c r="I22" s="64">
        <v>0</v>
      </c>
      <c r="J22" s="64">
        <v>0</v>
      </c>
      <c r="K22" s="64">
        <v>1</v>
      </c>
      <c r="L22" s="64">
        <v>4</v>
      </c>
      <c r="M22" s="64">
        <v>1</v>
      </c>
      <c r="N22" s="65">
        <v>5</v>
      </c>
    </row>
    <row r="23" spans="1:14" ht="15">
      <c r="A23" s="95" t="s">
        <v>49</v>
      </c>
      <c r="B23" s="63" t="s">
        <v>77</v>
      </c>
      <c r="C23" s="64">
        <v>2</v>
      </c>
      <c r="D23" s="64">
        <v>0</v>
      </c>
      <c r="E23" s="64">
        <v>1</v>
      </c>
      <c r="F23" s="64">
        <v>0</v>
      </c>
      <c r="G23" s="64">
        <v>0</v>
      </c>
      <c r="H23" s="64">
        <v>3</v>
      </c>
      <c r="I23" s="64">
        <v>0</v>
      </c>
      <c r="J23" s="64">
        <v>0</v>
      </c>
      <c r="K23" s="64">
        <v>1</v>
      </c>
      <c r="L23" s="64">
        <v>3</v>
      </c>
      <c r="M23" s="64">
        <v>4</v>
      </c>
      <c r="N23" s="65">
        <v>7</v>
      </c>
    </row>
    <row r="24" spans="1:14" ht="28.8">
      <c r="A24" s="95"/>
      <c r="B24" s="63" t="s">
        <v>78</v>
      </c>
      <c r="C24" s="64">
        <v>4</v>
      </c>
      <c r="D24" s="64">
        <v>0</v>
      </c>
      <c r="E24" s="64">
        <v>2</v>
      </c>
      <c r="F24" s="64">
        <v>0</v>
      </c>
      <c r="G24" s="64">
        <v>0</v>
      </c>
      <c r="H24" s="64">
        <v>2</v>
      </c>
      <c r="I24" s="64">
        <v>0</v>
      </c>
      <c r="J24" s="64">
        <v>1</v>
      </c>
      <c r="K24" s="64">
        <v>0</v>
      </c>
      <c r="L24" s="64">
        <v>2</v>
      </c>
      <c r="M24" s="64">
        <v>7</v>
      </c>
      <c r="N24" s="65">
        <v>9</v>
      </c>
    </row>
    <row r="25" spans="1:14" ht="15">
      <c r="A25" s="95" t="s">
        <v>51</v>
      </c>
      <c r="B25" s="63" t="s">
        <v>132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  <c r="H25" s="64">
        <v>3</v>
      </c>
      <c r="I25" s="64">
        <v>0</v>
      </c>
      <c r="J25" s="64">
        <v>1</v>
      </c>
      <c r="K25" s="64">
        <v>0</v>
      </c>
      <c r="L25" s="64">
        <v>2</v>
      </c>
      <c r="M25" s="64">
        <v>2</v>
      </c>
      <c r="N25" s="65">
        <v>4</v>
      </c>
    </row>
    <row r="26" spans="1:14" ht="28.8">
      <c r="A26" s="95"/>
      <c r="B26" s="63" t="s">
        <v>133</v>
      </c>
      <c r="C26" s="64">
        <v>0</v>
      </c>
      <c r="D26" s="64">
        <v>0</v>
      </c>
      <c r="E26" s="64">
        <v>0</v>
      </c>
      <c r="F26" s="64">
        <v>2</v>
      </c>
      <c r="G26" s="64">
        <v>0</v>
      </c>
      <c r="H26" s="64">
        <v>0</v>
      </c>
      <c r="I26" s="64">
        <v>0</v>
      </c>
      <c r="J26" s="64">
        <v>0</v>
      </c>
      <c r="K26" s="64">
        <v>1</v>
      </c>
      <c r="L26" s="64">
        <v>0</v>
      </c>
      <c r="M26" s="64">
        <v>3</v>
      </c>
      <c r="N26" s="65">
        <v>3</v>
      </c>
    </row>
    <row r="27" spans="1:14" ht="15">
      <c r="A27" s="66" t="s">
        <v>79</v>
      </c>
      <c r="B27" s="63" t="s">
        <v>80</v>
      </c>
      <c r="C27" s="64">
        <v>3</v>
      </c>
      <c r="D27" s="64">
        <v>0</v>
      </c>
      <c r="E27" s="64">
        <v>0</v>
      </c>
      <c r="F27" s="64">
        <v>0</v>
      </c>
      <c r="G27" s="64">
        <v>0</v>
      </c>
      <c r="H27" s="64">
        <v>2</v>
      </c>
      <c r="I27" s="64">
        <v>0</v>
      </c>
      <c r="J27" s="64">
        <v>0</v>
      </c>
      <c r="K27" s="64">
        <v>0</v>
      </c>
      <c r="L27" s="64">
        <v>0</v>
      </c>
      <c r="M27" s="64">
        <v>5</v>
      </c>
      <c r="N27" s="65">
        <v>5</v>
      </c>
    </row>
    <row r="28" spans="1:14" ht="28.8">
      <c r="A28" s="95" t="s">
        <v>81</v>
      </c>
      <c r="B28" s="63" t="s">
        <v>134</v>
      </c>
      <c r="C28" s="64">
        <v>1</v>
      </c>
      <c r="D28" s="64">
        <v>0</v>
      </c>
      <c r="E28" s="64">
        <v>0</v>
      </c>
      <c r="F28" s="64">
        <v>0</v>
      </c>
      <c r="G28" s="64">
        <v>0</v>
      </c>
      <c r="H28" s="64">
        <v>1</v>
      </c>
      <c r="I28" s="64">
        <v>0</v>
      </c>
      <c r="J28" s="64">
        <v>0</v>
      </c>
      <c r="K28" s="64">
        <v>0</v>
      </c>
      <c r="L28" s="64">
        <v>2</v>
      </c>
      <c r="M28" s="64">
        <v>0</v>
      </c>
      <c r="N28" s="65">
        <v>2</v>
      </c>
    </row>
    <row r="29" spans="1:14" ht="15">
      <c r="A29" s="95"/>
      <c r="B29" s="63" t="s">
        <v>82</v>
      </c>
      <c r="C29" s="64">
        <v>3</v>
      </c>
      <c r="D29" s="64">
        <v>0</v>
      </c>
      <c r="E29" s="64">
        <v>0</v>
      </c>
      <c r="F29" s="64">
        <v>0</v>
      </c>
      <c r="G29" s="64">
        <v>0</v>
      </c>
      <c r="H29" s="64">
        <v>2</v>
      </c>
      <c r="I29" s="64">
        <v>0</v>
      </c>
      <c r="J29" s="64">
        <v>0</v>
      </c>
      <c r="K29" s="64">
        <v>0</v>
      </c>
      <c r="L29" s="64">
        <v>0</v>
      </c>
      <c r="M29" s="64">
        <v>5</v>
      </c>
      <c r="N29" s="65">
        <v>5</v>
      </c>
    </row>
    <row r="30" spans="1:14" ht="15">
      <c r="A30" s="66" t="s">
        <v>53</v>
      </c>
      <c r="B30" s="63" t="s">
        <v>83</v>
      </c>
      <c r="C30" s="64">
        <v>8</v>
      </c>
      <c r="D30" s="64">
        <v>0</v>
      </c>
      <c r="E30" s="64">
        <v>2</v>
      </c>
      <c r="F30" s="64">
        <v>2</v>
      </c>
      <c r="G30" s="64">
        <v>0</v>
      </c>
      <c r="H30" s="64">
        <v>13</v>
      </c>
      <c r="I30" s="64">
        <v>0</v>
      </c>
      <c r="J30" s="64">
        <v>4</v>
      </c>
      <c r="K30" s="64">
        <v>2</v>
      </c>
      <c r="L30" s="64">
        <v>8</v>
      </c>
      <c r="M30" s="64">
        <v>23</v>
      </c>
      <c r="N30" s="65">
        <v>31</v>
      </c>
    </row>
    <row r="31" spans="1:14" ht="15">
      <c r="A31" s="66" t="s">
        <v>55</v>
      </c>
      <c r="B31" s="63" t="s">
        <v>84</v>
      </c>
      <c r="C31" s="64">
        <v>42</v>
      </c>
      <c r="D31" s="64">
        <v>0</v>
      </c>
      <c r="E31" s="64">
        <v>5</v>
      </c>
      <c r="F31" s="64">
        <v>10</v>
      </c>
      <c r="G31" s="64">
        <v>0</v>
      </c>
      <c r="H31" s="64">
        <v>38</v>
      </c>
      <c r="I31" s="64">
        <v>1</v>
      </c>
      <c r="J31" s="64">
        <v>6</v>
      </c>
      <c r="K31" s="64">
        <v>9</v>
      </c>
      <c r="L31" s="64">
        <v>94</v>
      </c>
      <c r="M31" s="64">
        <v>17</v>
      </c>
      <c r="N31" s="65">
        <v>111</v>
      </c>
    </row>
    <row r="32" spans="1:14" ht="15">
      <c r="A32" s="66" t="s">
        <v>85</v>
      </c>
      <c r="B32" s="63" t="s">
        <v>135</v>
      </c>
      <c r="C32" s="64">
        <v>71</v>
      </c>
      <c r="D32" s="64">
        <v>2</v>
      </c>
      <c r="E32" s="64">
        <v>7</v>
      </c>
      <c r="F32" s="64">
        <v>11</v>
      </c>
      <c r="G32" s="64">
        <v>1</v>
      </c>
      <c r="H32" s="64">
        <v>35</v>
      </c>
      <c r="I32" s="64">
        <v>2</v>
      </c>
      <c r="J32" s="64">
        <v>0</v>
      </c>
      <c r="K32" s="64">
        <v>21</v>
      </c>
      <c r="L32" s="64">
        <v>126</v>
      </c>
      <c r="M32" s="64">
        <v>24</v>
      </c>
      <c r="N32" s="65">
        <v>150</v>
      </c>
    </row>
    <row r="33" spans="1:14" ht="15">
      <c r="A33" s="66" t="s">
        <v>86</v>
      </c>
      <c r="B33" s="63" t="s">
        <v>87</v>
      </c>
      <c r="C33" s="64">
        <v>12</v>
      </c>
      <c r="D33" s="64">
        <v>0</v>
      </c>
      <c r="E33" s="64">
        <v>2</v>
      </c>
      <c r="F33" s="64">
        <v>3</v>
      </c>
      <c r="G33" s="64">
        <v>0</v>
      </c>
      <c r="H33" s="64">
        <v>12</v>
      </c>
      <c r="I33" s="64">
        <v>0</v>
      </c>
      <c r="J33" s="64">
        <v>2</v>
      </c>
      <c r="K33" s="64">
        <v>3</v>
      </c>
      <c r="L33" s="64">
        <v>23</v>
      </c>
      <c r="M33" s="64">
        <v>11</v>
      </c>
      <c r="N33" s="65">
        <v>34</v>
      </c>
    </row>
    <row r="34" spans="1:14" ht="28.8">
      <c r="A34" s="66" t="s">
        <v>136</v>
      </c>
      <c r="B34" s="63" t="s">
        <v>119</v>
      </c>
      <c r="C34" s="64">
        <v>2</v>
      </c>
      <c r="D34" s="64">
        <v>0</v>
      </c>
      <c r="E34" s="64">
        <v>0</v>
      </c>
      <c r="F34" s="64">
        <v>0</v>
      </c>
      <c r="G34" s="64">
        <v>0</v>
      </c>
      <c r="H34" s="64">
        <v>1</v>
      </c>
      <c r="I34" s="64">
        <v>0</v>
      </c>
      <c r="J34" s="64">
        <v>0</v>
      </c>
      <c r="K34" s="64">
        <v>0</v>
      </c>
      <c r="L34" s="64">
        <v>2</v>
      </c>
      <c r="M34" s="64">
        <v>1</v>
      </c>
      <c r="N34" s="65">
        <v>3</v>
      </c>
    </row>
    <row r="35" spans="1:14" ht="28.8">
      <c r="A35" s="66" t="s">
        <v>137</v>
      </c>
      <c r="B35" s="63" t="s">
        <v>88</v>
      </c>
      <c r="C35" s="64">
        <v>8</v>
      </c>
      <c r="D35" s="64">
        <v>0</v>
      </c>
      <c r="E35" s="64">
        <v>1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2</v>
      </c>
      <c r="L35" s="64">
        <v>6</v>
      </c>
      <c r="M35" s="64">
        <v>5</v>
      </c>
      <c r="N35" s="65">
        <v>11</v>
      </c>
    </row>
    <row r="36" spans="1:14" ht="15">
      <c r="A36" s="94" t="s">
        <v>138</v>
      </c>
      <c r="B36" s="96"/>
      <c r="C36" s="61">
        <f>SUM(C5:C35)</f>
        <v>322</v>
      </c>
      <c r="D36" s="61">
        <f aca="true" t="shared" si="0" ref="D36:N36">SUM(D5:D35)</f>
        <v>4</v>
      </c>
      <c r="E36" s="61">
        <f t="shared" si="0"/>
        <v>77</v>
      </c>
      <c r="F36" s="61">
        <f t="shared" si="0"/>
        <v>66</v>
      </c>
      <c r="G36" s="61">
        <f t="shared" si="0"/>
        <v>3</v>
      </c>
      <c r="H36" s="61">
        <f t="shared" si="0"/>
        <v>314</v>
      </c>
      <c r="I36" s="61">
        <f t="shared" si="0"/>
        <v>15</v>
      </c>
      <c r="J36" s="61">
        <f t="shared" si="0"/>
        <v>39</v>
      </c>
      <c r="K36" s="61">
        <f t="shared" si="0"/>
        <v>67</v>
      </c>
      <c r="L36" s="61">
        <f t="shared" si="0"/>
        <v>527</v>
      </c>
      <c r="M36" s="61">
        <f t="shared" si="0"/>
        <v>380</v>
      </c>
      <c r="N36" s="62">
        <f t="shared" si="0"/>
        <v>907</v>
      </c>
    </row>
  </sheetData>
  <mergeCells count="16">
    <mergeCell ref="A1:N1"/>
    <mergeCell ref="A2:N2"/>
    <mergeCell ref="L3:M3"/>
    <mergeCell ref="A3:A4"/>
    <mergeCell ref="N3:N4"/>
    <mergeCell ref="C3:K3"/>
    <mergeCell ref="B3:B4"/>
    <mergeCell ref="A6:A7"/>
    <mergeCell ref="A8:A9"/>
    <mergeCell ref="A15:A16"/>
    <mergeCell ref="A36:B36"/>
    <mergeCell ref="A25:A26"/>
    <mergeCell ref="A28:A29"/>
    <mergeCell ref="A17:A18"/>
    <mergeCell ref="A19:A20"/>
    <mergeCell ref="A23:A24"/>
  </mergeCells>
  <printOptions horizontalCentered="1"/>
  <pageMargins left="0.25" right="0.25" top="0.75" bottom="0.5" header="0.3" footer="0.3"/>
  <pageSetup fitToHeight="0" fitToWidth="1" horizontalDpi="600" verticalDpi="600" orientation="landscape" scale="97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abSelected="1" workbookViewId="0" topLeftCell="A1">
      <selection activeCell="L10" sqref="L10"/>
    </sheetView>
  </sheetViews>
  <sheetFormatPr defaultColWidth="9.140625" defaultRowHeight="15"/>
  <cols>
    <col min="1" max="1" width="18.421875" style="0" customWidth="1"/>
    <col min="2" max="2" width="27.28125" style="0" customWidth="1"/>
    <col min="3" max="9" width="7.7109375" style="0" customWidth="1"/>
    <col min="10" max="10" width="7.7109375" style="22" customWidth="1"/>
    <col min="11" max="14" width="7.7109375" style="0" customWidth="1"/>
  </cols>
  <sheetData>
    <row r="1" spans="1:14" ht="21">
      <c r="A1" s="69" t="s">
        <v>89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15.6">
      <c r="A2" s="97" t="s">
        <v>173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ht="15">
      <c r="A3" s="164" t="s">
        <v>175</v>
      </c>
      <c r="B3" s="136" t="s">
        <v>30</v>
      </c>
      <c r="C3" s="137" t="s">
        <v>31</v>
      </c>
      <c r="D3" s="138"/>
      <c r="E3" s="138"/>
      <c r="F3" s="138"/>
      <c r="G3" s="138"/>
      <c r="H3" s="138"/>
      <c r="I3" s="138"/>
      <c r="J3" s="139"/>
      <c r="K3" s="140"/>
      <c r="L3" s="137" t="s">
        <v>1</v>
      </c>
      <c r="M3" s="138"/>
      <c r="N3" s="143" t="s">
        <v>2</v>
      </c>
    </row>
    <row r="4" spans="1:14" ht="24">
      <c r="A4" s="165"/>
      <c r="B4" s="144"/>
      <c r="C4" s="145" t="s">
        <v>5</v>
      </c>
      <c r="D4" s="145" t="s">
        <v>6</v>
      </c>
      <c r="E4" s="145" t="s">
        <v>7</v>
      </c>
      <c r="F4" s="145" t="s">
        <v>8</v>
      </c>
      <c r="G4" s="145" t="s">
        <v>9</v>
      </c>
      <c r="H4" s="145" t="s">
        <v>10</v>
      </c>
      <c r="I4" s="145" t="s">
        <v>22</v>
      </c>
      <c r="J4" s="145" t="s">
        <v>126</v>
      </c>
      <c r="K4" s="145" t="s">
        <v>13</v>
      </c>
      <c r="L4" s="145" t="s">
        <v>4</v>
      </c>
      <c r="M4" s="146" t="s">
        <v>127</v>
      </c>
      <c r="N4" s="147"/>
    </row>
    <row r="5" spans="1:14" ht="28.8">
      <c r="A5" s="95" t="s">
        <v>90</v>
      </c>
      <c r="B5" s="63" t="s">
        <v>156</v>
      </c>
      <c r="C5" s="64">
        <v>1</v>
      </c>
      <c r="D5" s="64">
        <v>0</v>
      </c>
      <c r="E5" s="64">
        <v>1</v>
      </c>
      <c r="F5" s="64">
        <v>1</v>
      </c>
      <c r="G5" s="64">
        <v>0</v>
      </c>
      <c r="H5" s="64">
        <v>9</v>
      </c>
      <c r="I5" s="64">
        <v>0</v>
      </c>
      <c r="J5" s="64">
        <v>1</v>
      </c>
      <c r="K5" s="64">
        <v>0</v>
      </c>
      <c r="L5" s="64">
        <v>9</v>
      </c>
      <c r="M5" s="64">
        <v>4</v>
      </c>
      <c r="N5" s="65">
        <v>13</v>
      </c>
    </row>
    <row r="6" spans="1:14" ht="28.8">
      <c r="A6" s="95"/>
      <c r="B6" s="63" t="s">
        <v>157</v>
      </c>
      <c r="C6" s="64">
        <v>1</v>
      </c>
      <c r="D6" s="64">
        <v>0</v>
      </c>
      <c r="E6" s="64">
        <v>0</v>
      </c>
      <c r="F6" s="64">
        <v>0</v>
      </c>
      <c r="G6" s="64">
        <v>0</v>
      </c>
      <c r="H6" s="64">
        <v>4</v>
      </c>
      <c r="I6" s="64">
        <v>0</v>
      </c>
      <c r="J6" s="64">
        <v>0</v>
      </c>
      <c r="K6" s="64">
        <v>0</v>
      </c>
      <c r="L6" s="64">
        <v>4</v>
      </c>
      <c r="M6" s="64">
        <v>1</v>
      </c>
      <c r="N6" s="65">
        <v>5</v>
      </c>
    </row>
    <row r="7" spans="1:14" ht="28.8">
      <c r="A7" s="95"/>
      <c r="B7" s="63" t="s">
        <v>158</v>
      </c>
      <c r="C7" s="64">
        <v>3</v>
      </c>
      <c r="D7" s="64">
        <v>0</v>
      </c>
      <c r="E7" s="64">
        <v>0</v>
      </c>
      <c r="F7" s="64">
        <v>0</v>
      </c>
      <c r="G7" s="64">
        <v>0</v>
      </c>
      <c r="H7" s="64">
        <v>13</v>
      </c>
      <c r="I7" s="64">
        <v>0</v>
      </c>
      <c r="J7" s="64">
        <v>0</v>
      </c>
      <c r="K7" s="64">
        <v>0</v>
      </c>
      <c r="L7" s="64">
        <v>11</v>
      </c>
      <c r="M7" s="64">
        <v>5</v>
      </c>
      <c r="N7" s="65">
        <v>16</v>
      </c>
    </row>
    <row r="8" spans="1:14" ht="28.8">
      <c r="A8" s="95"/>
      <c r="B8" s="63" t="s">
        <v>91</v>
      </c>
      <c r="C8" s="64">
        <v>2</v>
      </c>
      <c r="D8" s="64">
        <v>0</v>
      </c>
      <c r="E8" s="64">
        <v>0</v>
      </c>
      <c r="F8" s="64">
        <v>1</v>
      </c>
      <c r="G8" s="64">
        <v>0</v>
      </c>
      <c r="H8" s="64">
        <v>2</v>
      </c>
      <c r="I8" s="64">
        <v>0</v>
      </c>
      <c r="J8" s="64">
        <v>1</v>
      </c>
      <c r="K8" s="64">
        <v>0</v>
      </c>
      <c r="L8" s="64">
        <v>3</v>
      </c>
      <c r="M8" s="64">
        <v>3</v>
      </c>
      <c r="N8" s="65">
        <v>6</v>
      </c>
    </row>
    <row r="9" spans="1:14" ht="28.8">
      <c r="A9" s="95" t="s">
        <v>93</v>
      </c>
      <c r="B9" s="63" t="s">
        <v>159</v>
      </c>
      <c r="C9" s="64">
        <v>6</v>
      </c>
      <c r="D9" s="64">
        <v>1</v>
      </c>
      <c r="E9" s="64">
        <v>0</v>
      </c>
      <c r="F9" s="64">
        <v>4</v>
      </c>
      <c r="G9" s="64">
        <v>0</v>
      </c>
      <c r="H9" s="64">
        <v>2</v>
      </c>
      <c r="I9" s="64">
        <v>1</v>
      </c>
      <c r="J9" s="64">
        <v>0</v>
      </c>
      <c r="K9" s="64">
        <v>0</v>
      </c>
      <c r="L9" s="64">
        <v>9</v>
      </c>
      <c r="M9" s="64">
        <v>5</v>
      </c>
      <c r="N9" s="65">
        <v>14</v>
      </c>
    </row>
    <row r="10" spans="1:14" ht="28.8">
      <c r="A10" s="95"/>
      <c r="B10" s="63" t="s">
        <v>92</v>
      </c>
      <c r="C10" s="64">
        <v>0</v>
      </c>
      <c r="D10" s="64">
        <v>0</v>
      </c>
      <c r="E10" s="64">
        <v>0</v>
      </c>
      <c r="F10" s="64">
        <v>19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8</v>
      </c>
      <c r="M10" s="64">
        <v>11</v>
      </c>
      <c r="N10" s="65">
        <v>19</v>
      </c>
    </row>
    <row r="11" spans="1:14" ht="28.8">
      <c r="A11" s="66" t="s">
        <v>152</v>
      </c>
      <c r="B11" s="63" t="s">
        <v>95</v>
      </c>
      <c r="C11" s="64">
        <v>3</v>
      </c>
      <c r="D11" s="64">
        <v>0</v>
      </c>
      <c r="E11" s="64">
        <v>1</v>
      </c>
      <c r="F11" s="64">
        <v>1</v>
      </c>
      <c r="G11" s="64">
        <v>0</v>
      </c>
      <c r="H11" s="64">
        <v>4</v>
      </c>
      <c r="I11" s="64">
        <v>1</v>
      </c>
      <c r="J11" s="64">
        <v>0</v>
      </c>
      <c r="K11" s="64">
        <v>0</v>
      </c>
      <c r="L11" s="64">
        <v>2</v>
      </c>
      <c r="M11" s="64">
        <v>8</v>
      </c>
      <c r="N11" s="65">
        <v>10</v>
      </c>
    </row>
    <row r="12" spans="1:14" ht="28.8">
      <c r="A12" s="95" t="s">
        <v>144</v>
      </c>
      <c r="B12" s="63" t="s">
        <v>160</v>
      </c>
      <c r="C12" s="64">
        <v>1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1</v>
      </c>
      <c r="M12" s="64">
        <v>0</v>
      </c>
      <c r="N12" s="65">
        <v>1</v>
      </c>
    </row>
    <row r="13" spans="1:14" ht="28.8">
      <c r="A13" s="95"/>
      <c r="B13" s="63" t="s">
        <v>161</v>
      </c>
      <c r="C13" s="64">
        <v>12</v>
      </c>
      <c r="D13" s="64">
        <v>1</v>
      </c>
      <c r="E13" s="64">
        <v>0</v>
      </c>
      <c r="F13" s="64">
        <v>1</v>
      </c>
      <c r="G13" s="64">
        <v>0</v>
      </c>
      <c r="H13" s="64">
        <v>46</v>
      </c>
      <c r="I13" s="64">
        <v>1</v>
      </c>
      <c r="J13" s="64">
        <v>0</v>
      </c>
      <c r="K13" s="64">
        <v>3</v>
      </c>
      <c r="L13" s="64">
        <v>43</v>
      </c>
      <c r="M13" s="64">
        <v>21</v>
      </c>
      <c r="N13" s="65">
        <v>64</v>
      </c>
    </row>
    <row r="14" spans="1:14" ht="28.8">
      <c r="A14" s="95"/>
      <c r="B14" s="63" t="s">
        <v>94</v>
      </c>
      <c r="C14" s="64">
        <v>2</v>
      </c>
      <c r="D14" s="64">
        <v>0</v>
      </c>
      <c r="E14" s="64">
        <v>0</v>
      </c>
      <c r="F14" s="64">
        <v>2</v>
      </c>
      <c r="G14" s="64">
        <v>0</v>
      </c>
      <c r="H14" s="64">
        <v>6</v>
      </c>
      <c r="I14" s="64">
        <v>0</v>
      </c>
      <c r="J14" s="64">
        <v>1</v>
      </c>
      <c r="K14" s="64">
        <v>0</v>
      </c>
      <c r="L14" s="64">
        <v>9</v>
      </c>
      <c r="M14" s="64">
        <v>2</v>
      </c>
      <c r="N14" s="65">
        <v>11</v>
      </c>
    </row>
    <row r="15" spans="1:14" ht="15">
      <c r="A15" s="95" t="s">
        <v>99</v>
      </c>
      <c r="B15" s="63" t="s">
        <v>96</v>
      </c>
      <c r="C15" s="64">
        <v>1</v>
      </c>
      <c r="D15" s="64">
        <v>0</v>
      </c>
      <c r="E15" s="64">
        <v>0</v>
      </c>
      <c r="F15" s="64">
        <v>0</v>
      </c>
      <c r="G15" s="64">
        <v>0</v>
      </c>
      <c r="H15" s="64">
        <v>5</v>
      </c>
      <c r="I15" s="64">
        <v>0</v>
      </c>
      <c r="J15" s="64">
        <v>0</v>
      </c>
      <c r="K15" s="64">
        <v>0</v>
      </c>
      <c r="L15" s="64">
        <v>5</v>
      </c>
      <c r="M15" s="64">
        <v>1</v>
      </c>
      <c r="N15" s="65">
        <v>6</v>
      </c>
    </row>
    <row r="16" spans="1:14" ht="28.8">
      <c r="A16" s="95"/>
      <c r="B16" s="63" t="s">
        <v>97</v>
      </c>
      <c r="C16" s="64">
        <v>2</v>
      </c>
      <c r="D16" s="64">
        <v>0</v>
      </c>
      <c r="E16" s="64">
        <v>0</v>
      </c>
      <c r="F16" s="64">
        <v>0</v>
      </c>
      <c r="G16" s="64">
        <v>0</v>
      </c>
      <c r="H16" s="64">
        <v>19</v>
      </c>
      <c r="I16" s="64">
        <v>0</v>
      </c>
      <c r="J16" s="64">
        <v>0</v>
      </c>
      <c r="K16" s="64">
        <v>0</v>
      </c>
      <c r="L16" s="64">
        <v>13</v>
      </c>
      <c r="M16" s="64">
        <v>8</v>
      </c>
      <c r="N16" s="65">
        <v>21</v>
      </c>
    </row>
    <row r="17" spans="1:14" ht="28.8">
      <c r="A17" s="95"/>
      <c r="B17" s="63" t="s">
        <v>98</v>
      </c>
      <c r="C17" s="64">
        <v>0</v>
      </c>
      <c r="D17" s="64">
        <v>0</v>
      </c>
      <c r="E17" s="64">
        <v>0</v>
      </c>
      <c r="F17" s="64">
        <v>0</v>
      </c>
      <c r="G17" s="64">
        <v>0</v>
      </c>
      <c r="H17" s="64">
        <v>8</v>
      </c>
      <c r="I17" s="64">
        <v>0</v>
      </c>
      <c r="J17" s="64">
        <v>0</v>
      </c>
      <c r="K17" s="64">
        <v>0</v>
      </c>
      <c r="L17" s="64">
        <v>7</v>
      </c>
      <c r="M17" s="64">
        <v>1</v>
      </c>
      <c r="N17" s="65">
        <v>8</v>
      </c>
    </row>
    <row r="18" spans="1:14" ht="28.8">
      <c r="A18" s="95" t="s">
        <v>100</v>
      </c>
      <c r="B18" s="63" t="s">
        <v>121</v>
      </c>
      <c r="C18" s="64">
        <v>1</v>
      </c>
      <c r="D18" s="64">
        <v>0</v>
      </c>
      <c r="E18" s="64">
        <v>3</v>
      </c>
      <c r="F18" s="64">
        <v>0</v>
      </c>
      <c r="G18" s="64">
        <v>0</v>
      </c>
      <c r="H18" s="64">
        <v>2</v>
      </c>
      <c r="I18" s="64">
        <v>0</v>
      </c>
      <c r="J18" s="64">
        <v>0</v>
      </c>
      <c r="K18" s="64">
        <v>0</v>
      </c>
      <c r="L18" s="64">
        <v>5</v>
      </c>
      <c r="M18" s="64">
        <v>1</v>
      </c>
      <c r="N18" s="65">
        <v>6</v>
      </c>
    </row>
    <row r="19" spans="1:14" ht="28.8">
      <c r="A19" s="95"/>
      <c r="B19" s="63" t="s">
        <v>162</v>
      </c>
      <c r="C19" s="64">
        <v>1</v>
      </c>
      <c r="D19" s="64">
        <v>1</v>
      </c>
      <c r="E19" s="64">
        <v>0</v>
      </c>
      <c r="F19" s="64">
        <v>0</v>
      </c>
      <c r="G19" s="64">
        <v>0</v>
      </c>
      <c r="H19" s="64">
        <v>9</v>
      </c>
      <c r="I19" s="64">
        <v>0</v>
      </c>
      <c r="J19" s="64">
        <v>0</v>
      </c>
      <c r="K19" s="64">
        <v>1</v>
      </c>
      <c r="L19" s="64">
        <v>7</v>
      </c>
      <c r="M19" s="64">
        <v>5</v>
      </c>
      <c r="N19" s="65">
        <v>12</v>
      </c>
    </row>
    <row r="20" spans="1:14" ht="28.8">
      <c r="A20" s="95"/>
      <c r="B20" s="63" t="s">
        <v>163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1</v>
      </c>
      <c r="I20" s="64">
        <v>0</v>
      </c>
      <c r="J20" s="64">
        <v>0</v>
      </c>
      <c r="K20" s="64">
        <v>0</v>
      </c>
      <c r="L20" s="64">
        <v>0</v>
      </c>
      <c r="M20" s="64">
        <v>1</v>
      </c>
      <c r="N20" s="65">
        <v>1</v>
      </c>
    </row>
    <row r="21" spans="1:14" ht="43.2">
      <c r="A21" s="95"/>
      <c r="B21" s="63" t="s">
        <v>164</v>
      </c>
      <c r="C21" s="64">
        <v>0</v>
      </c>
      <c r="D21" s="64">
        <v>0</v>
      </c>
      <c r="E21" s="64">
        <v>1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1</v>
      </c>
      <c r="M21" s="64">
        <v>0</v>
      </c>
      <c r="N21" s="65">
        <v>1</v>
      </c>
    </row>
    <row r="22" spans="1:14" ht="28.8">
      <c r="A22" s="95"/>
      <c r="B22" s="63" t="s">
        <v>165</v>
      </c>
      <c r="C22" s="64">
        <v>1</v>
      </c>
      <c r="D22" s="64">
        <v>0</v>
      </c>
      <c r="E22" s="64">
        <v>1</v>
      </c>
      <c r="F22" s="64">
        <v>0</v>
      </c>
      <c r="G22" s="64">
        <v>0</v>
      </c>
      <c r="H22" s="64">
        <v>5</v>
      </c>
      <c r="I22" s="64">
        <v>0</v>
      </c>
      <c r="J22" s="64">
        <v>0</v>
      </c>
      <c r="K22" s="64">
        <v>1</v>
      </c>
      <c r="L22" s="64">
        <v>6</v>
      </c>
      <c r="M22" s="64">
        <v>2</v>
      </c>
      <c r="N22" s="65">
        <v>8</v>
      </c>
    </row>
    <row r="23" spans="1:14" ht="15">
      <c r="A23" s="94" t="s">
        <v>138</v>
      </c>
      <c r="B23" s="96"/>
      <c r="C23" s="61">
        <f>SUM(C5:C22)</f>
        <v>37</v>
      </c>
      <c r="D23" s="61">
        <f aca="true" t="shared" si="0" ref="D23:N23">SUM(D5:D22)</f>
        <v>3</v>
      </c>
      <c r="E23" s="61">
        <f t="shared" si="0"/>
        <v>7</v>
      </c>
      <c r="F23" s="61">
        <f t="shared" si="0"/>
        <v>29</v>
      </c>
      <c r="G23" s="61">
        <f t="shared" si="0"/>
        <v>0</v>
      </c>
      <c r="H23" s="61">
        <f t="shared" si="0"/>
        <v>135</v>
      </c>
      <c r="I23" s="61">
        <f t="shared" si="0"/>
        <v>3</v>
      </c>
      <c r="J23" s="61">
        <f t="shared" si="0"/>
        <v>3</v>
      </c>
      <c r="K23" s="61">
        <f t="shared" si="0"/>
        <v>5</v>
      </c>
      <c r="L23" s="61">
        <f t="shared" si="0"/>
        <v>143</v>
      </c>
      <c r="M23" s="61">
        <f t="shared" si="0"/>
        <v>79</v>
      </c>
      <c r="N23" s="62">
        <f t="shared" si="0"/>
        <v>222</v>
      </c>
    </row>
  </sheetData>
  <mergeCells count="13">
    <mergeCell ref="A1:N1"/>
    <mergeCell ref="A2:N2"/>
    <mergeCell ref="A3:A4"/>
    <mergeCell ref="B3:B4"/>
    <mergeCell ref="C3:K3"/>
    <mergeCell ref="N3:N4"/>
    <mergeCell ref="L3:M3"/>
    <mergeCell ref="A23:B23"/>
    <mergeCell ref="A15:A17"/>
    <mergeCell ref="A18:A22"/>
    <mergeCell ref="A5:A8"/>
    <mergeCell ref="A9:A10"/>
    <mergeCell ref="A12:A14"/>
  </mergeCells>
  <printOptions horizontalCentered="1"/>
  <pageMargins left="0.25" right="0.25" top="0.75" bottom="0.5" header="0.3" footer="0.3"/>
  <pageSetup fitToHeight="0" fitToWidth="1" horizontalDpi="600" verticalDpi="600" orientation="landscape" scale="96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workbookViewId="0" topLeftCell="A1">
      <selection activeCell="L10" sqref="L10"/>
    </sheetView>
  </sheetViews>
  <sheetFormatPr defaultColWidth="9.140625" defaultRowHeight="15"/>
  <cols>
    <col min="1" max="1" width="18.421875" style="0" customWidth="1"/>
    <col min="2" max="2" width="27.28125" style="0" customWidth="1"/>
    <col min="3" max="9" width="7.7109375" style="0" customWidth="1"/>
    <col min="10" max="10" width="7.7109375" style="22" customWidth="1"/>
    <col min="11" max="14" width="7.7109375" style="0" customWidth="1"/>
  </cols>
  <sheetData>
    <row r="1" spans="1:14" ht="21">
      <c r="A1" s="69" t="s">
        <v>89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15.6">
      <c r="A2" s="97" t="s">
        <v>172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ht="15">
      <c r="A3" s="164" t="s">
        <v>175</v>
      </c>
      <c r="B3" s="136" t="s">
        <v>30</v>
      </c>
      <c r="C3" s="137" t="s">
        <v>31</v>
      </c>
      <c r="D3" s="138"/>
      <c r="E3" s="138"/>
      <c r="F3" s="138"/>
      <c r="G3" s="138"/>
      <c r="H3" s="138"/>
      <c r="I3" s="138"/>
      <c r="J3" s="139"/>
      <c r="K3" s="140"/>
      <c r="L3" s="141" t="s">
        <v>1</v>
      </c>
      <c r="M3" s="142"/>
      <c r="N3" s="143" t="s">
        <v>2</v>
      </c>
    </row>
    <row r="4" spans="1:14" ht="24">
      <c r="A4" s="165"/>
      <c r="B4" s="144"/>
      <c r="C4" s="145" t="s">
        <v>5</v>
      </c>
      <c r="D4" s="145" t="s">
        <v>6</v>
      </c>
      <c r="E4" s="145" t="s">
        <v>7</v>
      </c>
      <c r="F4" s="145" t="s">
        <v>8</v>
      </c>
      <c r="G4" s="145" t="s">
        <v>9</v>
      </c>
      <c r="H4" s="145" t="s">
        <v>10</v>
      </c>
      <c r="I4" s="145" t="s">
        <v>11</v>
      </c>
      <c r="J4" s="145" t="s">
        <v>126</v>
      </c>
      <c r="K4" s="145" t="s">
        <v>13</v>
      </c>
      <c r="L4" s="145" t="s">
        <v>4</v>
      </c>
      <c r="M4" s="146" t="s">
        <v>127</v>
      </c>
      <c r="N4" s="147"/>
    </row>
    <row r="5" spans="1:14" ht="28.8">
      <c r="A5" s="66" t="s">
        <v>93</v>
      </c>
      <c r="B5" s="63" t="s">
        <v>101</v>
      </c>
      <c r="C5" s="64">
        <v>0</v>
      </c>
      <c r="D5" s="64">
        <v>0</v>
      </c>
      <c r="E5" s="64">
        <v>0</v>
      </c>
      <c r="F5" s="64">
        <v>4</v>
      </c>
      <c r="G5" s="64">
        <v>0</v>
      </c>
      <c r="H5" s="64">
        <v>0</v>
      </c>
      <c r="I5" s="64">
        <v>0</v>
      </c>
      <c r="J5" s="64">
        <v>0</v>
      </c>
      <c r="K5" s="64">
        <v>0</v>
      </c>
      <c r="L5" s="64">
        <v>2</v>
      </c>
      <c r="M5" s="64">
        <v>2</v>
      </c>
      <c r="N5" s="65">
        <v>4</v>
      </c>
    </row>
    <row r="6" spans="1:14" ht="28.8">
      <c r="A6" s="95" t="s">
        <v>152</v>
      </c>
      <c r="B6" s="63" t="s">
        <v>103</v>
      </c>
      <c r="C6" s="64">
        <v>8</v>
      </c>
      <c r="D6" s="64">
        <v>0</v>
      </c>
      <c r="E6" s="64">
        <v>3</v>
      </c>
      <c r="F6" s="64">
        <v>1</v>
      </c>
      <c r="G6" s="64">
        <v>0</v>
      </c>
      <c r="H6" s="64">
        <v>6</v>
      </c>
      <c r="I6" s="64">
        <v>1</v>
      </c>
      <c r="J6" s="64">
        <v>1</v>
      </c>
      <c r="K6" s="64">
        <v>0</v>
      </c>
      <c r="L6" s="64">
        <v>8</v>
      </c>
      <c r="M6" s="64">
        <v>12</v>
      </c>
      <c r="N6" s="65">
        <v>20</v>
      </c>
    </row>
    <row r="7" spans="1:14" ht="28.8">
      <c r="A7" s="95"/>
      <c r="B7" s="63" t="s">
        <v>153</v>
      </c>
      <c r="C7" s="64">
        <v>1</v>
      </c>
      <c r="D7" s="64">
        <v>0</v>
      </c>
      <c r="E7" s="64">
        <v>0</v>
      </c>
      <c r="F7" s="64">
        <v>1</v>
      </c>
      <c r="G7" s="64">
        <v>0</v>
      </c>
      <c r="H7" s="64">
        <v>7</v>
      </c>
      <c r="I7" s="64">
        <v>0</v>
      </c>
      <c r="J7" s="64">
        <v>0</v>
      </c>
      <c r="K7" s="64">
        <v>0</v>
      </c>
      <c r="L7" s="64">
        <v>0</v>
      </c>
      <c r="M7" s="64">
        <v>9</v>
      </c>
      <c r="N7" s="65">
        <v>9</v>
      </c>
    </row>
    <row r="8" spans="1:14" ht="28.8">
      <c r="A8" s="95"/>
      <c r="B8" s="63" t="s">
        <v>154</v>
      </c>
      <c r="C8" s="64">
        <v>3</v>
      </c>
      <c r="D8" s="64">
        <v>0</v>
      </c>
      <c r="E8" s="64">
        <v>0</v>
      </c>
      <c r="F8" s="64">
        <v>0</v>
      </c>
      <c r="G8" s="64">
        <v>0</v>
      </c>
      <c r="H8" s="64">
        <v>2</v>
      </c>
      <c r="I8" s="64">
        <v>0</v>
      </c>
      <c r="J8" s="64">
        <v>0</v>
      </c>
      <c r="K8" s="64">
        <v>0</v>
      </c>
      <c r="L8" s="64">
        <v>4</v>
      </c>
      <c r="M8" s="64">
        <v>1</v>
      </c>
      <c r="N8" s="65">
        <v>5</v>
      </c>
    </row>
    <row r="9" spans="1:14" ht="28.8">
      <c r="A9" s="66" t="s">
        <v>144</v>
      </c>
      <c r="B9" s="63" t="s">
        <v>102</v>
      </c>
      <c r="C9" s="64">
        <v>17</v>
      </c>
      <c r="D9" s="64">
        <v>0</v>
      </c>
      <c r="E9" s="64">
        <v>4</v>
      </c>
      <c r="F9" s="64">
        <v>6</v>
      </c>
      <c r="G9" s="64">
        <v>0</v>
      </c>
      <c r="H9" s="64">
        <v>15</v>
      </c>
      <c r="I9" s="64">
        <v>1</v>
      </c>
      <c r="J9" s="64">
        <v>1</v>
      </c>
      <c r="K9" s="64">
        <v>2</v>
      </c>
      <c r="L9" s="64">
        <v>38</v>
      </c>
      <c r="M9" s="64">
        <v>8</v>
      </c>
      <c r="N9" s="65">
        <v>46</v>
      </c>
    </row>
    <row r="10" spans="1:14" ht="28.8">
      <c r="A10" s="66" t="s">
        <v>99</v>
      </c>
      <c r="B10" s="63" t="s">
        <v>155</v>
      </c>
      <c r="C10" s="64">
        <v>4</v>
      </c>
      <c r="D10" s="64">
        <v>0</v>
      </c>
      <c r="E10" s="64">
        <v>0</v>
      </c>
      <c r="F10" s="64">
        <v>0</v>
      </c>
      <c r="G10" s="64">
        <v>0</v>
      </c>
      <c r="H10" s="64">
        <v>3</v>
      </c>
      <c r="I10" s="64">
        <v>0</v>
      </c>
      <c r="J10" s="64">
        <v>0</v>
      </c>
      <c r="K10" s="64">
        <v>1</v>
      </c>
      <c r="L10" s="64">
        <v>5</v>
      </c>
      <c r="M10" s="64">
        <v>3</v>
      </c>
      <c r="N10" s="65">
        <v>8</v>
      </c>
    </row>
    <row r="11" spans="1:14" ht="43.2">
      <c r="A11" s="95" t="s">
        <v>100</v>
      </c>
      <c r="B11" s="63" t="s">
        <v>105</v>
      </c>
      <c r="C11" s="64">
        <v>3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2</v>
      </c>
      <c r="M11" s="64">
        <v>1</v>
      </c>
      <c r="N11" s="65">
        <v>3</v>
      </c>
    </row>
    <row r="12" spans="1:14" ht="28.8">
      <c r="A12" s="95"/>
      <c r="B12" s="63" t="s">
        <v>106</v>
      </c>
      <c r="C12" s="64">
        <v>3</v>
      </c>
      <c r="D12" s="64">
        <v>0</v>
      </c>
      <c r="E12" s="64">
        <v>0</v>
      </c>
      <c r="F12" s="64">
        <v>0</v>
      </c>
      <c r="G12" s="64">
        <v>0</v>
      </c>
      <c r="H12" s="64">
        <v>3</v>
      </c>
      <c r="I12" s="64">
        <v>0</v>
      </c>
      <c r="J12" s="64">
        <v>0</v>
      </c>
      <c r="K12" s="64">
        <v>1</v>
      </c>
      <c r="L12" s="64">
        <v>7</v>
      </c>
      <c r="M12" s="64">
        <v>0</v>
      </c>
      <c r="N12" s="65">
        <v>7</v>
      </c>
    </row>
    <row r="13" spans="1:14" ht="28.8">
      <c r="A13" s="95"/>
      <c r="B13" s="63" t="s">
        <v>104</v>
      </c>
      <c r="C13" s="64">
        <v>6</v>
      </c>
      <c r="D13" s="64">
        <v>0</v>
      </c>
      <c r="E13" s="64">
        <v>2</v>
      </c>
      <c r="F13" s="64">
        <v>1</v>
      </c>
      <c r="G13" s="64">
        <v>0</v>
      </c>
      <c r="H13" s="64">
        <v>7</v>
      </c>
      <c r="I13" s="64">
        <v>2</v>
      </c>
      <c r="J13" s="64">
        <v>0</v>
      </c>
      <c r="K13" s="64">
        <v>0</v>
      </c>
      <c r="L13" s="64">
        <v>15</v>
      </c>
      <c r="M13" s="64">
        <v>3</v>
      </c>
      <c r="N13" s="65">
        <v>18</v>
      </c>
    </row>
    <row r="14" spans="1:14" ht="15">
      <c r="A14" s="94" t="s">
        <v>138</v>
      </c>
      <c r="B14" s="96"/>
      <c r="C14" s="61">
        <f>SUM(C5:C13)</f>
        <v>45</v>
      </c>
      <c r="D14" s="61">
        <f aca="true" t="shared" si="0" ref="D14:N14">SUM(D5:D13)</f>
        <v>0</v>
      </c>
      <c r="E14" s="61">
        <f t="shared" si="0"/>
        <v>9</v>
      </c>
      <c r="F14" s="61">
        <f t="shared" si="0"/>
        <v>13</v>
      </c>
      <c r="G14" s="61">
        <f t="shared" si="0"/>
        <v>0</v>
      </c>
      <c r="H14" s="61">
        <f t="shared" si="0"/>
        <v>43</v>
      </c>
      <c r="I14" s="61">
        <f t="shared" si="0"/>
        <v>4</v>
      </c>
      <c r="J14" s="61">
        <f t="shared" si="0"/>
        <v>2</v>
      </c>
      <c r="K14" s="61">
        <f t="shared" si="0"/>
        <v>4</v>
      </c>
      <c r="L14" s="61">
        <f t="shared" si="0"/>
        <v>81</v>
      </c>
      <c r="M14" s="61">
        <f t="shared" si="0"/>
        <v>39</v>
      </c>
      <c r="N14" s="62">
        <f t="shared" si="0"/>
        <v>120</v>
      </c>
    </row>
  </sheetData>
  <mergeCells count="10">
    <mergeCell ref="A14:B14"/>
    <mergeCell ref="A1:N1"/>
    <mergeCell ref="A2:N2"/>
    <mergeCell ref="A3:A4"/>
    <mergeCell ref="B3:B4"/>
    <mergeCell ref="C3:K3"/>
    <mergeCell ref="N3:N4"/>
    <mergeCell ref="L3:M3"/>
    <mergeCell ref="A6:A8"/>
    <mergeCell ref="A11:A13"/>
  </mergeCells>
  <printOptions horizontalCentered="1"/>
  <pageMargins left="0.25" right="0.25" top="0.75" bottom="0.5" header="0.3" footer="0.3"/>
  <pageSetup fitToHeight="0" fitToWidth="1" horizontalDpi="600" verticalDpi="600" orientation="landscape" scale="96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 topLeftCell="A1">
      <selection activeCell="L10" sqref="L10"/>
    </sheetView>
  </sheetViews>
  <sheetFormatPr defaultColWidth="9.140625" defaultRowHeight="15"/>
  <cols>
    <col min="1" max="1" width="24.00390625" style="0" customWidth="1"/>
    <col min="2" max="2" width="27.28125" style="0" customWidth="1"/>
    <col min="3" max="9" width="7.7109375" style="0" customWidth="1"/>
    <col min="10" max="10" width="7.7109375" style="22" customWidth="1"/>
    <col min="11" max="14" width="7.7109375" style="0" customWidth="1"/>
  </cols>
  <sheetData>
    <row r="1" spans="1:14" ht="21">
      <c r="A1" s="69" t="s">
        <v>107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15.6">
      <c r="A2" s="70" t="s">
        <v>173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15">
      <c r="A3" s="162" t="s">
        <v>175</v>
      </c>
      <c r="B3" s="121" t="s">
        <v>30</v>
      </c>
      <c r="C3" s="122" t="s">
        <v>31</v>
      </c>
      <c r="D3" s="123"/>
      <c r="E3" s="123"/>
      <c r="F3" s="123"/>
      <c r="G3" s="123"/>
      <c r="H3" s="123"/>
      <c r="I3" s="123"/>
      <c r="J3" s="124"/>
      <c r="K3" s="125"/>
      <c r="L3" s="134" t="s">
        <v>1</v>
      </c>
      <c r="M3" s="135"/>
      <c r="N3" s="128" t="s">
        <v>2</v>
      </c>
    </row>
    <row r="4" spans="1:14" ht="24">
      <c r="A4" s="163"/>
      <c r="B4" s="129"/>
      <c r="C4" s="130" t="s">
        <v>5</v>
      </c>
      <c r="D4" s="130" t="s">
        <v>6</v>
      </c>
      <c r="E4" s="130" t="s">
        <v>7</v>
      </c>
      <c r="F4" s="131" t="s">
        <v>8</v>
      </c>
      <c r="G4" s="130" t="s">
        <v>9</v>
      </c>
      <c r="H4" s="130" t="s">
        <v>10</v>
      </c>
      <c r="I4" s="130" t="s">
        <v>11</v>
      </c>
      <c r="J4" s="130" t="s">
        <v>126</v>
      </c>
      <c r="K4" s="130" t="s">
        <v>13</v>
      </c>
      <c r="L4" s="130" t="s">
        <v>4</v>
      </c>
      <c r="M4" s="132" t="s">
        <v>127</v>
      </c>
      <c r="N4" s="133"/>
    </row>
    <row r="5" spans="1:14" ht="28.8">
      <c r="A5" s="66" t="s">
        <v>122</v>
      </c>
      <c r="B5" s="63" t="s">
        <v>108</v>
      </c>
      <c r="C5" s="64">
        <v>1</v>
      </c>
      <c r="D5" s="64">
        <v>0</v>
      </c>
      <c r="E5" s="64">
        <v>3</v>
      </c>
      <c r="F5" s="64">
        <v>1</v>
      </c>
      <c r="G5" s="64">
        <v>0</v>
      </c>
      <c r="H5" s="64">
        <v>11</v>
      </c>
      <c r="I5" s="64">
        <v>0</v>
      </c>
      <c r="J5" s="64">
        <v>2</v>
      </c>
      <c r="K5" s="64">
        <v>1</v>
      </c>
      <c r="L5" s="64">
        <v>13</v>
      </c>
      <c r="M5" s="64">
        <v>6</v>
      </c>
      <c r="N5" s="65">
        <v>19</v>
      </c>
    </row>
    <row r="6" spans="1:14" ht="57.6">
      <c r="A6" s="66" t="s">
        <v>125</v>
      </c>
      <c r="B6" s="63" t="s">
        <v>109</v>
      </c>
      <c r="C6" s="64">
        <v>3</v>
      </c>
      <c r="D6" s="64">
        <v>0</v>
      </c>
      <c r="E6" s="64">
        <v>2</v>
      </c>
      <c r="F6" s="64">
        <v>2</v>
      </c>
      <c r="G6" s="64">
        <v>0</v>
      </c>
      <c r="H6" s="64">
        <v>12</v>
      </c>
      <c r="I6" s="64">
        <v>1</v>
      </c>
      <c r="J6" s="64">
        <v>5</v>
      </c>
      <c r="K6" s="64">
        <v>2</v>
      </c>
      <c r="L6" s="64">
        <v>13</v>
      </c>
      <c r="M6" s="64">
        <v>14</v>
      </c>
      <c r="N6" s="65">
        <v>27</v>
      </c>
    </row>
    <row r="7" spans="1:14" ht="15">
      <c r="A7" s="94" t="s">
        <v>138</v>
      </c>
      <c r="B7" s="96"/>
      <c r="C7" s="61">
        <f>SUM(C5:C6)</f>
        <v>4</v>
      </c>
      <c r="D7" s="61">
        <f aca="true" t="shared" si="0" ref="D7:N7">SUM(D5:D6)</f>
        <v>0</v>
      </c>
      <c r="E7" s="61">
        <f t="shared" si="0"/>
        <v>5</v>
      </c>
      <c r="F7" s="61">
        <f t="shared" si="0"/>
        <v>3</v>
      </c>
      <c r="G7" s="61">
        <f t="shared" si="0"/>
        <v>0</v>
      </c>
      <c r="H7" s="61">
        <f t="shared" si="0"/>
        <v>23</v>
      </c>
      <c r="I7" s="61">
        <f t="shared" si="0"/>
        <v>1</v>
      </c>
      <c r="J7" s="61">
        <f t="shared" si="0"/>
        <v>7</v>
      </c>
      <c r="K7" s="61">
        <f t="shared" si="0"/>
        <v>3</v>
      </c>
      <c r="L7" s="61">
        <f t="shared" si="0"/>
        <v>26</v>
      </c>
      <c r="M7" s="61">
        <f t="shared" si="0"/>
        <v>20</v>
      </c>
      <c r="N7" s="62">
        <f t="shared" si="0"/>
        <v>46</v>
      </c>
    </row>
  </sheetData>
  <mergeCells count="8">
    <mergeCell ref="A7:B7"/>
    <mergeCell ref="A1:N1"/>
    <mergeCell ref="A2:N2"/>
    <mergeCell ref="A3:A4"/>
    <mergeCell ref="B3:B4"/>
    <mergeCell ref="C3:K3"/>
    <mergeCell ref="N3:N4"/>
    <mergeCell ref="L3:M3"/>
  </mergeCells>
  <printOptions horizontalCentered="1"/>
  <pageMargins left="0.25" right="0.25" top="0.75" bottom="0.5" header="0.3" footer="0.3"/>
  <pageSetup fitToHeight="0" fitToWidth="1" horizontalDpi="600" verticalDpi="600" orientation="landscape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Fac-Staff</dc:creator>
  <cp:keywords/>
  <dc:description/>
  <cp:lastModifiedBy>Fac</cp:lastModifiedBy>
  <cp:lastPrinted>2018-09-19T21:00:47Z</cp:lastPrinted>
  <dcterms:created xsi:type="dcterms:W3CDTF">2013-08-13T17:51:00Z</dcterms:created>
  <dcterms:modified xsi:type="dcterms:W3CDTF">2018-09-19T21:01:27Z</dcterms:modified>
  <cp:category/>
  <cp:version/>
  <cp:contentType/>
  <cp:contentStatus/>
</cp:coreProperties>
</file>