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5" yWindow="360" windowWidth="15195" windowHeight="8190" tabRatio="893" activeTab="5"/>
  </bookViews>
  <sheets>
    <sheet name="University Total" sheetId="1" r:id="rId1"/>
    <sheet name="Undergraduate Total" sheetId="2" r:id="rId2"/>
    <sheet name="Graduate Total" sheetId="3" r:id="rId3"/>
    <sheet name="Summary Profile by Level" sheetId="4" r:id="rId4"/>
    <sheet name="CAS Grad Summary Profile" sheetId="5" r:id="rId5"/>
    <sheet name="CAS Undergrad Summary Profile" sheetId="6" r:id="rId6"/>
    <sheet name="COE Grad Summary Profile" sheetId="7" r:id="rId7"/>
    <sheet name="COE Undergrad Summary Profile" sheetId="8" r:id="rId8"/>
    <sheet name="CBM Grad Summary Profile" sheetId="9" r:id="rId9"/>
    <sheet name="CBM Undergrad Summary Profile" sheetId="10" r:id="rId10"/>
    <sheet name="NDP Summary Profile" sheetId="11" r:id="rId11"/>
    <sheet name="AAP Summary Profile" sheetId="19" r:id="rId12"/>
  </sheets>
  <definedNames>
    <definedName name="_xlnm.Print_Titles" localSheetId="5">'CAS Undergrad Summary Profile'!$1:$4</definedName>
  </definedNames>
  <calcPr calcId="145621"/>
</workbook>
</file>

<file path=xl/sharedStrings.xml><?xml version="1.0" encoding="utf-8"?>
<sst xmlns="http://schemas.openxmlformats.org/spreadsheetml/2006/main" count="395" uniqueCount="174">
  <si>
    <t xml:space="preserve">        Total Degrees Conferred</t>
  </si>
  <si>
    <t>Race/Ethnicity</t>
  </si>
  <si>
    <t>Gender</t>
  </si>
  <si>
    <t>Total</t>
  </si>
  <si>
    <t xml:space="preserve">Male </t>
  </si>
  <si>
    <t>Female</t>
  </si>
  <si>
    <t>N</t>
  </si>
  <si>
    <t>%</t>
  </si>
  <si>
    <t>Hispanic</t>
  </si>
  <si>
    <t>Native American</t>
  </si>
  <si>
    <t>Asian</t>
  </si>
  <si>
    <t>African American</t>
  </si>
  <si>
    <t>Hawaiian Pacific</t>
  </si>
  <si>
    <t>Caucasian</t>
  </si>
  <si>
    <t>Multiracial</t>
  </si>
  <si>
    <t>Non-resident Aliens</t>
  </si>
  <si>
    <t>Unknown</t>
  </si>
  <si>
    <t>Total University</t>
  </si>
  <si>
    <t xml:space="preserve">   Undergraduate Total Degrees Conferred</t>
  </si>
  <si>
    <t>Undergraduate Degrees Total</t>
  </si>
  <si>
    <t>Graduate Total Degrees Conferred</t>
  </si>
  <si>
    <t xml:space="preserve">Hispanic </t>
  </si>
  <si>
    <t>Graduate Degrees Total</t>
  </si>
  <si>
    <t>College</t>
  </si>
  <si>
    <t>Level</t>
  </si>
  <si>
    <t>Multi-racial</t>
  </si>
  <si>
    <t>Other</t>
  </si>
  <si>
    <t>Arts &amp; Sciences</t>
  </si>
  <si>
    <t>Undergraduate</t>
  </si>
  <si>
    <t>Graduate</t>
  </si>
  <si>
    <t>Education</t>
  </si>
  <si>
    <t>Business</t>
  </si>
  <si>
    <t>Non-Traditonal Degree Programs</t>
  </si>
  <si>
    <t>College of Arts and Sciences</t>
  </si>
  <si>
    <t>Department</t>
  </si>
  <si>
    <t>Degree Program</t>
  </si>
  <si>
    <t>Ethnicity</t>
  </si>
  <si>
    <t>M.S. in Biology</t>
  </si>
  <si>
    <t>Biology</t>
  </si>
  <si>
    <t>M.S. in Chemistry</t>
  </si>
  <si>
    <t>Chemistry</t>
  </si>
  <si>
    <t>M.A. in Communication, Media &amp; Theatre</t>
  </si>
  <si>
    <t>M.S. in Computer Science</t>
  </si>
  <si>
    <t>Computer Science</t>
  </si>
  <si>
    <t>Earth Science</t>
  </si>
  <si>
    <t>M.A. in English: Literature</t>
  </si>
  <si>
    <t>M.A. in English: Composition</t>
  </si>
  <si>
    <t>English</t>
  </si>
  <si>
    <t>M.A. in Geography &amp; Environmental Studies</t>
  </si>
  <si>
    <t>Geography &amp; Environmental Studies</t>
  </si>
  <si>
    <t>M.A. in History</t>
  </si>
  <si>
    <t>History</t>
  </si>
  <si>
    <t>Linguistics</t>
  </si>
  <si>
    <t>M.A. in Linguistics</t>
  </si>
  <si>
    <t>M.A. in Teaching English as a Second/Foreign Language</t>
  </si>
  <si>
    <t>M.S. in Mathematics</t>
  </si>
  <si>
    <t>Mathematics</t>
  </si>
  <si>
    <t>M.A. in Music</t>
  </si>
  <si>
    <t>Music</t>
  </si>
  <si>
    <t>M.A. in Political Science</t>
  </si>
  <si>
    <t>Political Science</t>
  </si>
  <si>
    <t>M.A. in Gerontology</t>
  </si>
  <si>
    <t>Psychology</t>
  </si>
  <si>
    <t>M.A. in Latin American Literatures &amp; Cultures</t>
  </si>
  <si>
    <t>Anthropology</t>
  </si>
  <si>
    <t>B.A. in Anthropology</t>
  </si>
  <si>
    <t>Art</t>
  </si>
  <si>
    <t>B.A. in Art</t>
  </si>
  <si>
    <t>B.S. in Biology</t>
  </si>
  <si>
    <t>B.S. in Biology (Secondary Ed.)</t>
  </si>
  <si>
    <t>B.S. in Chemistry</t>
  </si>
  <si>
    <t>B.A. in Communication, Media &amp; Theatre</t>
  </si>
  <si>
    <t>Communication Media &amp; Theatre</t>
  </si>
  <si>
    <t>B.S. in Computer Science</t>
  </si>
  <si>
    <t>B.S. in Earth Science</t>
  </si>
  <si>
    <t>Economics</t>
  </si>
  <si>
    <t>B.A. in Economics</t>
  </si>
  <si>
    <t>B.A. in English</t>
  </si>
  <si>
    <t>B.A. in English (Secondary Ed.)</t>
  </si>
  <si>
    <t>B.A. in Geography</t>
  </si>
  <si>
    <t>B.A. in Environmental Studies</t>
  </si>
  <si>
    <t>B.A. in History</t>
  </si>
  <si>
    <t>B.A. in History (Secondary Ed.)</t>
  </si>
  <si>
    <t>Justice Studies</t>
  </si>
  <si>
    <t>B.A. in Justice Studies</t>
  </si>
  <si>
    <t>B.A. in Mathematics</t>
  </si>
  <si>
    <t>B.A. in Mathematics (Secondary Ed.)</t>
  </si>
  <si>
    <t>B.A. in Music</t>
  </si>
  <si>
    <t>Philosophy</t>
  </si>
  <si>
    <t>B.A. in Philosophy</t>
  </si>
  <si>
    <t>Physics</t>
  </si>
  <si>
    <t>B.S. in Physics</t>
  </si>
  <si>
    <t>B.A. in Political Science</t>
  </si>
  <si>
    <t>B.A. in Psychology</t>
  </si>
  <si>
    <t>Social Work</t>
  </si>
  <si>
    <t>B.A. in Social Work</t>
  </si>
  <si>
    <t>Sociology</t>
  </si>
  <si>
    <t>B.A. in Sociology</t>
  </si>
  <si>
    <t>B.A. in Spanish</t>
  </si>
  <si>
    <t>College of Education</t>
  </si>
  <si>
    <t>Counselor Education</t>
  </si>
  <si>
    <t>M.A. in Family Counseling</t>
  </si>
  <si>
    <t>M.A. in Inner City Studies</t>
  </si>
  <si>
    <t>Educational Inquiry &amp; Curriculum Studies</t>
  </si>
  <si>
    <t>M.A. in Human Resource Development</t>
  </si>
  <si>
    <t>M.A. in Educational Leadership: School Leadership</t>
  </si>
  <si>
    <t>M.A. in Educational Leadership: Higher Ed Leadership</t>
  </si>
  <si>
    <t>M.S. in Exercise Science</t>
  </si>
  <si>
    <t>M.A. in Gifted Education</t>
  </si>
  <si>
    <t>M.A. in Special Education (LBS I)</t>
  </si>
  <si>
    <t>M.S. in Special Education (LBS II)</t>
  </si>
  <si>
    <t>Special Education</t>
  </si>
  <si>
    <t>Teacher Education</t>
  </si>
  <si>
    <t>B.A. in Inner City Studies</t>
  </si>
  <si>
    <t>B.A. in Human Resource Development</t>
  </si>
  <si>
    <t>B.A. in Health and Wellness (Community)</t>
  </si>
  <si>
    <t>B.A. in Physical Education (K-12)</t>
  </si>
  <si>
    <t>B.A. in Special Education (LBS I)</t>
  </si>
  <si>
    <t>B.A. in Elementary Education</t>
  </si>
  <si>
    <t>B.A. in Bilingual/Bicultural Education-Elementary</t>
  </si>
  <si>
    <t>B.A. in Early Childhood Education</t>
  </si>
  <si>
    <t>College of Business and Management</t>
  </si>
  <si>
    <t>M.S. in Accounting</t>
  </si>
  <si>
    <t>Master of Business Administration (M.B.A.)</t>
  </si>
  <si>
    <t>B.S. in Accounting</t>
  </si>
  <si>
    <t>B.S. in Finance</t>
  </si>
  <si>
    <t>B.S. in General Business Administration</t>
  </si>
  <si>
    <t>B.S. in Management</t>
  </si>
  <si>
    <t>B.S. in Marketing</t>
  </si>
  <si>
    <t>Nontraditional Degree Programs</t>
  </si>
  <si>
    <t>B.A. in Interdisciplinary Studies</t>
  </si>
  <si>
    <t>B.A. or B.S. in University Without Walls</t>
  </si>
  <si>
    <t>B.A. in Art (K-12 Teacher Cert.)</t>
  </si>
  <si>
    <t>B.A. in Spanish (K-12 Teacher Cert.)</t>
  </si>
  <si>
    <t>M.A. in Counseling - Community</t>
  </si>
  <si>
    <t>M.A. in Counseling - School</t>
  </si>
  <si>
    <t>M.A. in Counseling - Rehabilitation</t>
  </si>
  <si>
    <t xml:space="preserve">        Fiscal Year 2017</t>
  </si>
  <si>
    <t xml:space="preserve">     Fiscal Year 2017</t>
  </si>
  <si>
    <t>FY 2017 Degrees Conferred by Student Level</t>
  </si>
  <si>
    <t>Race and Ethnicity</t>
  </si>
  <si>
    <t>Fiscal Year 2017 Graduate Degrees Conferred by Gender and Ethnicity</t>
  </si>
  <si>
    <t xml:space="preserve"> </t>
  </si>
  <si>
    <t>M.A. in English (with TLP)</t>
  </si>
  <si>
    <t>Teaching English Sec Language</t>
  </si>
  <si>
    <t>World Language &amp; Cultures</t>
  </si>
  <si>
    <t>Fiscal Year 2017 Undergraduate Degrees Conferred by Gender and Ethnicity</t>
  </si>
  <si>
    <t>B.A. in Music (K12 Music Education</t>
  </si>
  <si>
    <t>Latino &amp; Latin American Studies</t>
  </si>
  <si>
    <t>B.A. in Latino &amp; Latin American Studies</t>
  </si>
  <si>
    <t>Womens and Gender Studies</t>
  </si>
  <si>
    <t>B.A. in Women’s and Gender Studies</t>
  </si>
  <si>
    <t>B.A. in French Studies</t>
  </si>
  <si>
    <t>M.A. in Clinical Mental Health Counseling</t>
  </si>
  <si>
    <t>Educational Leadership &amp; Development</t>
  </si>
  <si>
    <t>Health,Phys Ed,Recreation &amp; Athletics</t>
  </si>
  <si>
    <t>Literacy Education</t>
  </si>
  <si>
    <t>M.A. in Literacy Education</t>
  </si>
  <si>
    <t>M.A.T. in Early Childhood Education</t>
  </si>
  <si>
    <t>M.S. in Instruction Bilingual/Bicultural Education-Elementary</t>
  </si>
  <si>
    <t>Accounting, Business Law &amp; Finance</t>
  </si>
  <si>
    <t>Management</t>
  </si>
  <si>
    <t>Academic Affairs Provost</t>
  </si>
  <si>
    <t>Academic Affairs Provost Programs</t>
  </si>
  <si>
    <t>Nonresident Aliens</t>
  </si>
  <si>
    <t>Not Specified</t>
  </si>
  <si>
    <t>B.A. in Global Studies</t>
  </si>
  <si>
    <t>University Totals - Summary Profile</t>
  </si>
  <si>
    <t>Management and Marketing</t>
  </si>
  <si>
    <t>Educational Inquiry and Curriculum Studies</t>
  </si>
  <si>
    <t>M.A. in Teaching Elem &amp; Middle School</t>
  </si>
  <si>
    <t>M.S. in Teaching &amp; Inquiry</t>
  </si>
  <si>
    <t>Human Resource Development</t>
  </si>
  <si>
    <t>Educational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</si>
</sst>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2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3" fontId="0" fillId="0" borderId="0" xfId="0" applyNumberFormat="1"/>
    <xf numFmtId="0" fontId="8" fillId="0" borderId="2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" xfId="20" applyFont="1" applyBorder="1" applyAlignment="1">
      <alignment horizontal="left" vertical="center" wrapText="1"/>
      <protection/>
    </xf>
    <xf numFmtId="165" fontId="9" fillId="0" borderId="3" xfId="20" applyNumberFormat="1" applyFont="1" applyBorder="1" applyAlignment="1">
      <alignment horizontal="center" vertical="center"/>
      <protection/>
    </xf>
    <xf numFmtId="164" fontId="9" fillId="0" borderId="4" xfId="20" applyNumberFormat="1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left" vertical="center" wrapText="1"/>
      <protection/>
    </xf>
    <xf numFmtId="165" fontId="9" fillId="0" borderId="6" xfId="20" applyNumberFormat="1" applyFont="1" applyBorder="1" applyAlignment="1">
      <alignment horizontal="center" vertical="center"/>
      <protection/>
    </xf>
    <xf numFmtId="165" fontId="10" fillId="0" borderId="3" xfId="20" applyNumberFormat="1" applyFont="1" applyBorder="1" applyAlignment="1">
      <alignment horizontal="center" vertical="center"/>
      <protection/>
    </xf>
    <xf numFmtId="165" fontId="10" fillId="0" borderId="3" xfId="20" applyNumberFormat="1" applyFont="1" applyFill="1" applyBorder="1" applyAlignment="1">
      <alignment horizontal="center" vertical="center"/>
      <protection/>
    </xf>
    <xf numFmtId="165" fontId="0" fillId="0" borderId="0" xfId="0" applyNumberFormat="1" applyFill="1"/>
    <xf numFmtId="3" fontId="0" fillId="0" borderId="0" xfId="0" applyNumberFormat="1"/>
    <xf numFmtId="0" fontId="9" fillId="0" borderId="3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165" fontId="0" fillId="0" borderId="0" xfId="0" applyNumberFormat="1"/>
    <xf numFmtId="0" fontId="9" fillId="0" borderId="3" xfId="2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6" xfId="21" applyFont="1" applyFill="1" applyBorder="1" applyAlignment="1">
      <alignment horizontal="right" vertical="center" wrapText="1"/>
      <protection/>
    </xf>
    <xf numFmtId="0" fontId="9" fillId="0" borderId="4" xfId="21" applyFont="1" applyFill="1" applyBorder="1" applyAlignment="1">
      <alignment horizontal="left" vertical="center" wrapText="1"/>
      <protection/>
    </xf>
    <xf numFmtId="165" fontId="0" fillId="0" borderId="0" xfId="0" applyNumberFormat="1"/>
    <xf numFmtId="165" fontId="0" fillId="0" borderId="8" xfId="0" applyNumberFormat="1" applyFill="1" applyBorder="1"/>
    <xf numFmtId="0" fontId="0" fillId="0" borderId="0" xfId="0" applyFill="1"/>
    <xf numFmtId="0" fontId="6" fillId="0" borderId="9" xfId="35" applyFont="1" applyFill="1" applyBorder="1" applyAlignment="1">
      <alignment horizontal="left" vertical="top" wrapText="1"/>
      <protection/>
    </xf>
    <xf numFmtId="0" fontId="5" fillId="0" borderId="10" xfId="23" applyFont="1" applyFill="1" applyBorder="1" applyAlignment="1">
      <alignment horizontal="center" vertical="center" wrapText="1"/>
      <protection/>
    </xf>
    <xf numFmtId="0" fontId="5" fillId="0" borderId="11" xfId="22" applyFont="1" applyFill="1" applyBorder="1" applyAlignment="1">
      <alignment horizontal="center" vertical="center" wrapText="1"/>
      <protection/>
    </xf>
    <xf numFmtId="0" fontId="5" fillId="0" borderId="3" xfId="23" applyFont="1" applyFill="1" applyBorder="1" applyAlignment="1">
      <alignment horizontal="center" vertical="center" wrapText="1"/>
      <protection/>
    </xf>
    <xf numFmtId="0" fontId="6" fillId="0" borderId="8" xfId="35" applyFont="1" applyFill="1" applyBorder="1" applyAlignment="1">
      <alignment horizontal="left" vertical="top" wrapText="1"/>
      <protection/>
    </xf>
    <xf numFmtId="165" fontId="6" fillId="0" borderId="8" xfId="35" applyNumberFormat="1" applyFont="1" applyFill="1" applyBorder="1" applyAlignment="1">
      <alignment horizontal="right" vertical="center"/>
      <protection/>
    </xf>
    <xf numFmtId="165" fontId="6" fillId="0" borderId="12" xfId="35" applyNumberFormat="1" applyFont="1" applyFill="1" applyBorder="1" applyAlignment="1">
      <alignment horizontal="right" vertical="center"/>
      <protection/>
    </xf>
    <xf numFmtId="165" fontId="6" fillId="0" borderId="13" xfId="35" applyNumberFormat="1" applyFont="1" applyFill="1" applyBorder="1" applyAlignment="1">
      <alignment horizontal="right" vertical="center"/>
      <protection/>
    </xf>
    <xf numFmtId="165" fontId="6" fillId="0" borderId="13" xfId="35" applyNumberFormat="1" applyFont="1" applyFill="1" applyBorder="1" applyAlignment="1">
      <alignment horizontal="right" vertical="center"/>
      <protection/>
    </xf>
    <xf numFmtId="165" fontId="6" fillId="0" borderId="9" xfId="35" applyNumberFormat="1" applyFont="1" applyFill="1" applyBorder="1" applyAlignment="1">
      <alignment horizontal="right" vertical="center"/>
      <protection/>
    </xf>
    <xf numFmtId="165" fontId="6" fillId="0" borderId="8" xfId="35" applyNumberFormat="1" applyFont="1" applyFill="1" applyBorder="1" applyAlignment="1">
      <alignment horizontal="right" vertical="center"/>
      <protection/>
    </xf>
    <xf numFmtId="165" fontId="0" fillId="0" borderId="13" xfId="0" applyNumberFormat="1" applyFill="1" applyBorder="1"/>
    <xf numFmtId="0" fontId="6" fillId="0" borderId="8" xfId="35" applyFont="1" applyFill="1" applyBorder="1" applyAlignment="1">
      <alignment horizontal="left" vertical="top" wrapText="1"/>
      <protection/>
    </xf>
    <xf numFmtId="0" fontId="12" fillId="0" borderId="14" xfId="0" applyFont="1" applyFill="1" applyBorder="1"/>
    <xf numFmtId="0" fontId="12" fillId="0" borderId="0" xfId="0" applyFont="1" applyFill="1"/>
    <xf numFmtId="0" fontId="6" fillId="0" borderId="15" xfId="35" applyFont="1" applyFill="1" applyBorder="1" applyAlignment="1">
      <alignment vertical="top" wrapText="1"/>
      <protection/>
    </xf>
    <xf numFmtId="0" fontId="10" fillId="3" borderId="10" xfId="23" applyFont="1" applyFill="1" applyBorder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6" fillId="0" borderId="8" xfId="29" applyFont="1" applyBorder="1" applyAlignment="1">
      <alignment horizontal="left" vertical="top" wrapText="1"/>
      <protection/>
    </xf>
    <xf numFmtId="165" fontId="6" fillId="0" borderId="8" xfId="29" applyNumberFormat="1" applyFont="1" applyBorder="1" applyAlignment="1">
      <alignment horizontal="right" vertical="center"/>
      <protection/>
    </xf>
    <xf numFmtId="165" fontId="6" fillId="0" borderId="13" xfId="29" applyNumberFormat="1" applyFont="1" applyBorder="1" applyAlignment="1">
      <alignment horizontal="right" vertical="center"/>
      <protection/>
    </xf>
    <xf numFmtId="165" fontId="0" fillId="0" borderId="8" xfId="0" applyNumberFormat="1" applyBorder="1"/>
    <xf numFmtId="165" fontId="0" fillId="0" borderId="13" xfId="0" applyNumberFormat="1" applyBorder="1"/>
    <xf numFmtId="165" fontId="6" fillId="0" borderId="12" xfId="29" applyNumberFormat="1" applyFont="1" applyBorder="1" applyAlignment="1">
      <alignment horizontal="right" vertical="center"/>
      <protection/>
    </xf>
    <xf numFmtId="0" fontId="10" fillId="3" borderId="3" xfId="23" applyFont="1" applyFill="1" applyBorder="1" applyAlignment="1">
      <alignment horizontal="center" vertical="center" wrapText="1"/>
      <protection/>
    </xf>
    <xf numFmtId="0" fontId="6" fillId="0" borderId="9" xfId="29" applyFont="1" applyBorder="1" applyAlignment="1">
      <alignment horizontal="left" vertical="top" wrapText="1"/>
      <protection/>
    </xf>
    <xf numFmtId="0" fontId="6" fillId="0" borderId="15" xfId="29" applyFont="1" applyBorder="1" applyAlignment="1">
      <alignment vertical="top" wrapText="1"/>
      <protection/>
    </xf>
    <xf numFmtId="0" fontId="6" fillId="0" borderId="13" xfId="29" applyFont="1" applyBorder="1" applyAlignment="1">
      <alignment horizontal="left" vertical="top" wrapText="1"/>
      <protection/>
    </xf>
    <xf numFmtId="165" fontId="6" fillId="0" borderId="16" xfId="36" applyNumberFormat="1" applyFont="1" applyBorder="1" applyAlignment="1">
      <alignment horizontal="right" vertical="center"/>
      <protection/>
    </xf>
    <xf numFmtId="165" fontId="6" fillId="0" borderId="14" xfId="36" applyNumberFormat="1" applyFont="1" applyBorder="1" applyAlignment="1">
      <alignment horizontal="right" vertical="center"/>
      <protection/>
    </xf>
    <xf numFmtId="165" fontId="6" fillId="0" borderId="17" xfId="36" applyNumberFormat="1" applyFont="1" applyBorder="1" applyAlignment="1">
      <alignment horizontal="right" vertical="center"/>
      <protection/>
    </xf>
    <xf numFmtId="165" fontId="6" fillId="0" borderId="18" xfId="36" applyNumberFormat="1" applyFont="1" applyBorder="1" applyAlignment="1">
      <alignment horizontal="right" vertical="center"/>
      <protection/>
    </xf>
    <xf numFmtId="165" fontId="6" fillId="0" borderId="8" xfId="29" applyNumberFormat="1" applyFont="1" applyFill="1" applyBorder="1" applyAlignment="1">
      <alignment horizontal="right" vertical="center"/>
      <protection/>
    </xf>
    <xf numFmtId="0" fontId="10" fillId="0" borderId="10" xfId="23" applyFont="1" applyFill="1" applyBorder="1" applyAlignment="1">
      <alignment horizontal="center" vertical="center" wrapText="1"/>
      <protection/>
    </xf>
    <xf numFmtId="165" fontId="6" fillId="0" borderId="14" xfId="36" applyNumberFormat="1" applyFont="1" applyFill="1" applyBorder="1" applyAlignment="1">
      <alignment horizontal="right" vertical="center"/>
      <protection/>
    </xf>
    <xf numFmtId="165" fontId="6" fillId="0" borderId="18" xfId="36" applyNumberFormat="1" applyFont="1" applyFill="1" applyBorder="1" applyAlignment="1">
      <alignment horizontal="right" vertical="center"/>
      <protection/>
    </xf>
    <xf numFmtId="165" fontId="0" fillId="0" borderId="8" xfId="0" applyNumberFormat="1" applyFill="1" applyBorder="1"/>
    <xf numFmtId="165" fontId="6" fillId="3" borderId="8" xfId="29" applyNumberFormat="1" applyFont="1" applyFill="1" applyBorder="1" applyAlignment="1">
      <alignment horizontal="right" vertical="center"/>
      <protection/>
    </xf>
    <xf numFmtId="165" fontId="6" fillId="3" borderId="14" xfId="36" applyNumberFormat="1" applyFont="1" applyFill="1" applyBorder="1" applyAlignment="1">
      <alignment horizontal="right" vertical="center"/>
      <protection/>
    </xf>
    <xf numFmtId="165" fontId="6" fillId="3" borderId="18" xfId="36" applyNumberFormat="1" applyFont="1" applyFill="1" applyBorder="1" applyAlignment="1">
      <alignment horizontal="right" vertical="center"/>
      <protection/>
    </xf>
    <xf numFmtId="165" fontId="0" fillId="3" borderId="8" xfId="0" applyNumberFormat="1" applyFill="1" applyBorder="1"/>
    <xf numFmtId="0" fontId="6" fillId="0" borderId="8" xfId="29" applyFont="1" applyFill="1" applyBorder="1" applyAlignment="1">
      <alignment horizontal="left" vertical="top" wrapText="1"/>
      <protection/>
    </xf>
    <xf numFmtId="165" fontId="6" fillId="0" borderId="13" xfId="29" applyNumberFormat="1" applyFont="1" applyFill="1" applyBorder="1" applyAlignment="1">
      <alignment horizontal="right" vertical="center"/>
      <protection/>
    </xf>
    <xf numFmtId="165" fontId="0" fillId="0" borderId="8" xfId="0" applyNumberFormat="1" applyBorder="1"/>
    <xf numFmtId="0" fontId="10" fillId="0" borderId="10" xfId="24" applyFont="1" applyBorder="1" applyAlignment="1">
      <alignment horizontal="center" vertical="center" wrapText="1"/>
      <protection/>
    </xf>
    <xf numFmtId="0" fontId="6" fillId="0" borderId="8" xfId="30" applyFont="1" applyBorder="1" applyAlignment="1">
      <alignment horizontal="left" vertical="top" wrapText="1"/>
      <protection/>
    </xf>
    <xf numFmtId="165" fontId="6" fillId="0" borderId="8" xfId="30" applyNumberFormat="1" applyFont="1" applyBorder="1" applyAlignment="1">
      <alignment horizontal="right" vertical="center"/>
      <protection/>
    </xf>
    <xf numFmtId="165" fontId="6" fillId="0" borderId="13" xfId="30" applyNumberFormat="1" applyFont="1" applyBorder="1" applyAlignment="1">
      <alignment horizontal="right" vertical="center"/>
      <protection/>
    </xf>
    <xf numFmtId="165" fontId="0" fillId="0" borderId="13" xfId="0" applyNumberFormat="1" applyBorder="1"/>
    <xf numFmtId="165" fontId="6" fillId="0" borderId="12" xfId="30" applyNumberFormat="1" applyFont="1" applyBorder="1" applyAlignment="1">
      <alignment horizontal="right" vertical="center"/>
      <protection/>
    </xf>
    <xf numFmtId="0" fontId="10" fillId="0" borderId="5" xfId="24" applyFont="1" applyBorder="1" applyAlignment="1">
      <alignment horizontal="center" vertical="center" wrapText="1"/>
      <protection/>
    </xf>
    <xf numFmtId="0" fontId="6" fillId="0" borderId="9" xfId="30" applyFont="1" applyBorder="1" applyAlignment="1">
      <alignment horizontal="left" vertical="top" wrapText="1"/>
      <protection/>
    </xf>
    <xf numFmtId="165" fontId="6" fillId="0" borderId="18" xfId="30" applyNumberFormat="1" applyFont="1" applyFill="1" applyBorder="1" applyAlignment="1">
      <alignment horizontal="right" vertical="center"/>
      <protection/>
    </xf>
    <xf numFmtId="165" fontId="6" fillId="0" borderId="8" xfId="30" applyNumberFormat="1" applyFont="1" applyFill="1" applyBorder="1" applyAlignment="1">
      <alignment horizontal="right" vertical="center"/>
      <protection/>
    </xf>
    <xf numFmtId="0" fontId="6" fillId="0" borderId="15" xfId="30" applyFont="1" applyBorder="1" applyAlignment="1">
      <alignment vertical="top" wrapText="1"/>
      <protection/>
    </xf>
    <xf numFmtId="165" fontId="6" fillId="0" borderId="9" xfId="30" applyNumberFormat="1" applyFont="1" applyBorder="1" applyAlignment="1">
      <alignment horizontal="right" vertical="center"/>
      <protection/>
    </xf>
    <xf numFmtId="0" fontId="6" fillId="0" borderId="19" xfId="23" applyFont="1" applyBorder="1" applyAlignment="1">
      <alignment vertical="top" wrapText="1"/>
      <protection/>
    </xf>
    <xf numFmtId="0" fontId="6" fillId="0" borderId="20" xfId="37" applyFont="1" applyBorder="1" applyAlignment="1">
      <alignment vertical="top" wrapText="1"/>
      <protection/>
    </xf>
    <xf numFmtId="165" fontId="0" fillId="0" borderId="8" xfId="0" applyNumberFormat="1" applyBorder="1"/>
    <xf numFmtId="0" fontId="10" fillId="0" borderId="10" xfId="24" applyFont="1" applyBorder="1" applyAlignment="1">
      <alignment horizontal="center" vertical="center" wrapText="1"/>
      <protection/>
    </xf>
    <xf numFmtId="165" fontId="0" fillId="0" borderId="13" xfId="0" applyNumberFormat="1" applyBorder="1"/>
    <xf numFmtId="0" fontId="6" fillId="0" borderId="8" xfId="31" applyFont="1" applyBorder="1" applyAlignment="1">
      <alignment horizontal="left" vertical="top" wrapText="1"/>
      <protection/>
    </xf>
    <xf numFmtId="165" fontId="6" fillId="0" borderId="8" xfId="31" applyNumberFormat="1" applyFont="1" applyBorder="1" applyAlignment="1">
      <alignment horizontal="right" vertical="center"/>
      <protection/>
    </xf>
    <xf numFmtId="165" fontId="6" fillId="0" borderId="13" xfId="31" applyNumberFormat="1" applyFont="1" applyBorder="1" applyAlignment="1">
      <alignment horizontal="right" vertical="center"/>
      <protection/>
    </xf>
    <xf numFmtId="0" fontId="10" fillId="0" borderId="5" xfId="24" applyFont="1" applyBorder="1" applyAlignment="1">
      <alignment horizontal="center" vertical="center" wrapText="1"/>
      <protection/>
    </xf>
    <xf numFmtId="165" fontId="6" fillId="0" borderId="12" xfId="31" applyNumberFormat="1" applyFont="1" applyBorder="1" applyAlignment="1">
      <alignment horizontal="right" vertical="center"/>
      <protection/>
    </xf>
    <xf numFmtId="0" fontId="6" fillId="0" borderId="9" xfId="31" applyFont="1" applyBorder="1" applyAlignment="1">
      <alignment horizontal="left" vertical="top" wrapText="1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6" fillId="0" borderId="3" xfId="32" applyFont="1" applyBorder="1" applyAlignment="1">
      <alignment horizontal="left" vertical="top" wrapText="1"/>
      <protection/>
    </xf>
    <xf numFmtId="165" fontId="6" fillId="0" borderId="3" xfId="32" applyNumberFormat="1" applyFont="1" applyBorder="1" applyAlignment="1">
      <alignment horizontal="right" vertical="center"/>
      <protection/>
    </xf>
    <xf numFmtId="165" fontId="6" fillId="0" borderId="3" xfId="32" applyNumberFormat="1" applyFont="1" applyFill="1" applyBorder="1" applyAlignment="1">
      <alignment horizontal="right" vertical="center"/>
      <protection/>
    </xf>
    <xf numFmtId="165" fontId="6" fillId="0" borderId="5" xfId="32" applyNumberFormat="1" applyFont="1" applyFill="1" applyBorder="1" applyAlignment="1">
      <alignment horizontal="right" vertical="center"/>
      <protection/>
    </xf>
    <xf numFmtId="165" fontId="0" fillId="0" borderId="3" xfId="0" applyNumberFormat="1" applyBorder="1"/>
    <xf numFmtId="165" fontId="0" fillId="0" borderId="5" xfId="0" applyNumberFormat="1" applyBorder="1"/>
    <xf numFmtId="165" fontId="6" fillId="0" borderId="5" xfId="32" applyNumberFormat="1" applyFont="1" applyFill="1" applyBorder="1" applyAlignment="1">
      <alignment horizontal="right" vertical="center"/>
      <protection/>
    </xf>
    <xf numFmtId="165" fontId="0" fillId="0" borderId="5" xfId="0" applyNumberFormat="1" applyBorder="1"/>
    <xf numFmtId="0" fontId="6" fillId="0" borderId="2" xfId="32" applyFont="1" applyBorder="1" applyAlignment="1">
      <alignment horizontal="left" vertical="top" wrapText="1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165" fontId="0" fillId="0" borderId="8" xfId="0" applyNumberFormat="1" applyBorder="1"/>
    <xf numFmtId="165" fontId="0" fillId="0" borderId="13" xfId="0" applyNumberFormat="1" applyBorder="1"/>
    <xf numFmtId="0" fontId="10" fillId="0" borderId="10" xfId="22" applyFont="1" applyBorder="1" applyAlignment="1">
      <alignment horizontal="center" vertical="center" wrapText="1"/>
      <protection/>
    </xf>
    <xf numFmtId="0" fontId="6" fillId="0" borderId="8" xfId="33" applyFont="1" applyBorder="1" applyAlignment="1">
      <alignment horizontal="left" vertical="top" wrapText="1"/>
      <protection/>
    </xf>
    <xf numFmtId="165" fontId="6" fillId="0" borderId="8" xfId="33" applyNumberFormat="1" applyFont="1" applyBorder="1" applyAlignment="1">
      <alignment horizontal="right" vertical="center"/>
      <protection/>
    </xf>
    <xf numFmtId="165" fontId="6" fillId="0" borderId="13" xfId="33" applyNumberFormat="1" applyFont="1" applyBorder="1" applyAlignment="1">
      <alignment horizontal="right" vertical="center"/>
      <protection/>
    </xf>
    <xf numFmtId="0" fontId="0" fillId="0" borderId="8" xfId="0" applyBorder="1"/>
    <xf numFmtId="165" fontId="6" fillId="0" borderId="12" xfId="33" applyNumberFormat="1" applyFont="1" applyBorder="1" applyAlignment="1">
      <alignment horizontal="right" vertical="center"/>
      <protection/>
    </xf>
    <xf numFmtId="0" fontId="6" fillId="0" borderId="9" xfId="33" applyFont="1" applyFill="1" applyBorder="1" applyAlignment="1">
      <alignment horizontal="left" vertical="top" wrapText="1"/>
      <protection/>
    </xf>
    <xf numFmtId="0" fontId="6" fillId="0" borderId="8" xfId="33" applyFont="1" applyFill="1" applyBorder="1" applyAlignment="1">
      <alignment horizontal="left" vertical="top" wrapText="1"/>
      <protection/>
    </xf>
    <xf numFmtId="165" fontId="6" fillId="0" borderId="8" xfId="33" applyNumberFormat="1" applyFont="1" applyFill="1" applyBorder="1" applyAlignment="1">
      <alignment horizontal="right" vertical="center"/>
      <protection/>
    </xf>
    <xf numFmtId="165" fontId="6" fillId="0" borderId="13" xfId="33" applyNumberFormat="1" applyFont="1" applyFill="1" applyBorder="1" applyAlignment="1">
      <alignment horizontal="right" vertical="center"/>
      <protection/>
    </xf>
    <xf numFmtId="0" fontId="0" fillId="0" borderId="0" xfId="0"/>
    <xf numFmtId="3" fontId="0" fillId="0" borderId="0" xfId="0" applyNumberFormat="1"/>
    <xf numFmtId="0" fontId="10" fillId="0" borderId="3" xfId="21" applyFont="1" applyBorder="1" applyAlignment="1">
      <alignment horizontal="center" vertical="center" wrapText="1"/>
      <protection/>
    </xf>
    <xf numFmtId="3" fontId="0" fillId="0" borderId="4" xfId="0" applyNumberFormat="1" applyFont="1" applyBorder="1" applyAlignment="1">
      <alignment horizontal="center" vertical="center"/>
    </xf>
    <xf numFmtId="3" fontId="9" fillId="0" borderId="3" xfId="21" applyNumberFormat="1" applyFont="1" applyBorder="1" applyAlignment="1">
      <alignment horizontal="center" vertical="center"/>
      <protection/>
    </xf>
    <xf numFmtId="3" fontId="9" fillId="0" borderId="2" xfId="21" applyNumberFormat="1" applyFont="1" applyBorder="1" applyAlignment="1">
      <alignment horizontal="center" vertical="center"/>
      <protection/>
    </xf>
    <xf numFmtId="3" fontId="0" fillId="0" borderId="3" xfId="0" applyNumberFormat="1" applyFont="1" applyBorder="1" applyAlignment="1">
      <alignment horizontal="center" vertical="center"/>
    </xf>
    <xf numFmtId="3" fontId="9" fillId="0" borderId="6" xfId="21" applyNumberFormat="1" applyFont="1" applyBorder="1" applyAlignment="1">
      <alignment horizontal="center" vertical="center"/>
      <protection/>
    </xf>
    <xf numFmtId="3" fontId="9" fillId="0" borderId="7" xfId="21" applyNumberFormat="1" applyFont="1" applyBorder="1" applyAlignment="1">
      <alignment horizontal="center" vertical="center"/>
      <protection/>
    </xf>
    <xf numFmtId="165" fontId="0" fillId="0" borderId="3" xfId="0" applyNumberFormat="1" applyBorder="1"/>
    <xf numFmtId="165" fontId="0" fillId="0" borderId="5" xfId="0" applyNumberFormat="1" applyBorder="1"/>
    <xf numFmtId="0" fontId="10" fillId="0" borderId="10" xfId="21" applyFont="1" applyBorder="1" applyAlignment="1">
      <alignment horizontal="center" vertical="center" wrapText="1"/>
      <protection/>
    </xf>
    <xf numFmtId="0" fontId="6" fillId="0" borderId="3" xfId="34" applyFont="1" applyBorder="1" applyAlignment="1">
      <alignment horizontal="left" vertical="top" wrapText="1"/>
      <protection/>
    </xf>
    <xf numFmtId="165" fontId="6" fillId="0" borderId="3" xfId="34" applyNumberFormat="1" applyFont="1" applyBorder="1" applyAlignment="1">
      <alignment horizontal="right" vertical="center"/>
      <protection/>
    </xf>
    <xf numFmtId="165" fontId="6" fillId="0" borderId="3" xfId="34" applyNumberFormat="1" applyFont="1" applyFill="1" applyBorder="1" applyAlignment="1">
      <alignment horizontal="right" vertical="center"/>
      <protection/>
    </xf>
    <xf numFmtId="165" fontId="6" fillId="0" borderId="5" xfId="34" applyNumberFormat="1" applyFont="1" applyFill="1" applyBorder="1" applyAlignment="1">
      <alignment horizontal="right" vertical="center"/>
      <protection/>
    </xf>
    <xf numFmtId="3" fontId="0" fillId="0" borderId="5" xfId="0" applyNumberFormat="1" applyBorder="1" applyAlignment="1">
      <alignment horizontal="center"/>
    </xf>
    <xf numFmtId="165" fontId="0" fillId="0" borderId="5" xfId="0" applyNumberFormat="1" applyBorder="1"/>
    <xf numFmtId="165" fontId="6" fillId="0" borderId="5" xfId="34" applyNumberFormat="1" applyFont="1" applyFill="1" applyBorder="1" applyAlignment="1">
      <alignment horizontal="right" vertical="center"/>
      <protection/>
    </xf>
    <xf numFmtId="3" fontId="0" fillId="0" borderId="4" xfId="0" applyNumberFormat="1" applyFont="1" applyFill="1" applyBorder="1" applyAlignment="1">
      <alignment horizontal="center" vertical="center"/>
    </xf>
    <xf numFmtId="3" fontId="9" fillId="0" borderId="3" xfId="21" applyNumberFormat="1" applyFont="1" applyFill="1" applyBorder="1" applyAlignment="1">
      <alignment horizontal="center" vertical="center"/>
      <protection/>
    </xf>
    <xf numFmtId="3" fontId="0" fillId="0" borderId="5" xfId="0" applyNumberFormat="1" applyFill="1" applyBorder="1" applyAlignment="1">
      <alignment horizontal="center"/>
    </xf>
    <xf numFmtId="0" fontId="9" fillId="0" borderId="3" xfId="21" applyFont="1" applyFill="1" applyBorder="1" applyAlignment="1">
      <alignment horizontal="left" vertical="center" wrapText="1"/>
      <protection/>
    </xf>
    <xf numFmtId="0" fontId="9" fillId="0" borderId="6" xfId="21" applyFont="1" applyFill="1" applyBorder="1" applyAlignment="1">
      <alignment horizontal="right" vertical="center" wrapText="1"/>
      <protection/>
    </xf>
    <xf numFmtId="3" fontId="0" fillId="0" borderId="3" xfId="0" applyNumberFormat="1" applyFill="1" applyBorder="1" applyAlignment="1">
      <alignment horizontal="center"/>
    </xf>
    <xf numFmtId="0" fontId="6" fillId="0" borderId="11" xfId="34" applyFont="1" applyBorder="1" applyAlignment="1">
      <alignment vertical="top" wrapText="1"/>
      <protection/>
    </xf>
    <xf numFmtId="0" fontId="7" fillId="0" borderId="2" xfId="0" applyFont="1" applyBorder="1" applyAlignment="1">
      <alignment horizontal="left" vertical="center"/>
    </xf>
    <xf numFmtId="0" fontId="10" fillId="0" borderId="2" xfId="20" applyFont="1" applyBorder="1" applyAlignment="1">
      <alignment horizontal="left" vertical="center" wrapText="1"/>
      <protection/>
    </xf>
    <xf numFmtId="0" fontId="11" fillId="0" borderId="3" xfId="0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3" xfId="21" applyFont="1" applyBorder="1" applyAlignment="1">
      <alignment horizontal="center" vertical="center" wrapText="1"/>
      <protection/>
    </xf>
    <xf numFmtId="0" fontId="13" fillId="0" borderId="2" xfId="22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0" fontId="13" fillId="0" borderId="5" xfId="21" applyFont="1" applyFill="1" applyBorder="1" applyAlignment="1">
      <alignment horizontal="center" vertical="center" wrapText="1"/>
      <protection/>
    </xf>
    <xf numFmtId="0" fontId="6" fillId="0" borderId="21" xfId="31" applyFont="1" applyBorder="1" applyAlignment="1">
      <alignment vertical="top" wrapText="1"/>
      <protection/>
    </xf>
    <xf numFmtId="0" fontId="6" fillId="0" borderId="22" xfId="31" applyFont="1" applyBorder="1" applyAlignment="1">
      <alignment vertical="top" wrapText="1"/>
      <protection/>
    </xf>
    <xf numFmtId="0" fontId="6" fillId="0" borderId="23" xfId="23" applyFont="1" applyBorder="1" applyAlignment="1">
      <alignment horizontal="left" vertical="top" wrapText="1"/>
      <protection/>
    </xf>
    <xf numFmtId="0" fontId="6" fillId="0" borderId="22" xfId="30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11" xfId="21" applyFont="1" applyBorder="1" applyAlignment="1">
      <alignment horizontal="left" vertical="center" wrapText="1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left" vertical="center" wrapText="1"/>
      <protection/>
    </xf>
    <xf numFmtId="0" fontId="7" fillId="0" borderId="26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11" xfId="21" applyFont="1" applyBorder="1" applyAlignment="1">
      <alignment horizontal="left" vertical="center"/>
      <protection/>
    </xf>
    <xf numFmtId="0" fontId="7" fillId="0" borderId="7" xfId="21" applyFont="1" applyBorder="1" applyAlignment="1">
      <alignment horizontal="left" vertical="center"/>
      <protection/>
    </xf>
    <xf numFmtId="0" fontId="10" fillId="0" borderId="26" xfId="2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11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4" fillId="0" borderId="24" xfId="23" applyFont="1" applyFill="1" applyBorder="1" applyAlignment="1">
      <alignment horizontal="center" vertical="center"/>
      <protection/>
    </xf>
    <xf numFmtId="0" fontId="4" fillId="0" borderId="25" xfId="23" applyFont="1" applyFill="1" applyBorder="1" applyAlignment="1">
      <alignment horizontal="center" vertical="center"/>
      <protection/>
    </xf>
    <xf numFmtId="0" fontId="4" fillId="0" borderId="11" xfId="23" applyFont="1" applyFill="1" applyBorder="1" applyAlignment="1">
      <alignment horizontal="center" vertical="center"/>
      <protection/>
    </xf>
    <xf numFmtId="0" fontId="6" fillId="0" borderId="15" xfId="35" applyFont="1" applyFill="1" applyBorder="1" applyAlignment="1">
      <alignment horizontal="left" vertical="top" wrapText="1"/>
      <protection/>
    </xf>
    <xf numFmtId="0" fontId="6" fillId="0" borderId="27" xfId="35" applyFont="1" applyFill="1" applyBorder="1" applyAlignment="1">
      <alignment horizontal="left" vertical="top" wrapText="1"/>
      <protection/>
    </xf>
    <xf numFmtId="0" fontId="6" fillId="0" borderId="21" xfId="35" applyFont="1" applyFill="1" applyBorder="1" applyAlignment="1">
      <alignment horizontal="left" vertical="top" wrapText="1"/>
      <protection/>
    </xf>
    <xf numFmtId="0" fontId="4" fillId="0" borderId="11" xfId="23" applyFont="1" applyFill="1" applyBorder="1" applyAlignment="1">
      <alignment horizontal="left" vertical="center"/>
      <protection/>
    </xf>
    <xf numFmtId="0" fontId="4" fillId="0" borderId="26" xfId="23" applyFont="1" applyFill="1" applyBorder="1" applyAlignment="1">
      <alignment horizontal="left" vertical="center"/>
      <protection/>
    </xf>
    <xf numFmtId="0" fontId="4" fillId="0" borderId="10" xfId="23" applyFont="1" applyFill="1" applyBorder="1" applyAlignment="1">
      <alignment horizontal="center" vertical="center"/>
      <protection/>
    </xf>
    <xf numFmtId="0" fontId="4" fillId="0" borderId="28" xfId="23" applyFont="1" applyFill="1" applyBorder="1" applyAlignment="1">
      <alignment horizontal="center" vertical="center"/>
      <protection/>
    </xf>
    <xf numFmtId="0" fontId="5" fillId="0" borderId="5" xfId="23" applyFont="1" applyFill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24" xfId="23" applyFont="1" applyFill="1" applyBorder="1" applyAlignment="1">
      <alignment horizontal="center" vertical="center" wrapText="1"/>
      <protection/>
    </xf>
    <xf numFmtId="0" fontId="5" fillId="0" borderId="29" xfId="23" applyFont="1" applyFill="1" applyBorder="1" applyAlignment="1">
      <alignment horizontal="center" vertical="center" wrapText="1"/>
      <protection/>
    </xf>
    <xf numFmtId="0" fontId="6" fillId="0" borderId="9" xfId="29" applyFont="1" applyFill="1" applyBorder="1" applyAlignment="1">
      <alignment horizontal="left" vertical="top" wrapText="1"/>
      <protection/>
    </xf>
    <xf numFmtId="0" fontId="6" fillId="0" borderId="8" xfId="29" applyFont="1" applyFill="1" applyBorder="1" applyAlignment="1">
      <alignment horizontal="left" vertical="top" wrapText="1"/>
      <protection/>
    </xf>
    <xf numFmtId="0" fontId="6" fillId="0" borderId="15" xfId="29" applyFont="1" applyBorder="1" applyAlignment="1">
      <alignment horizontal="left" vertical="top" wrapText="1"/>
      <protection/>
    </xf>
    <xf numFmtId="0" fontId="6" fillId="0" borderId="21" xfId="29" applyFont="1" applyBorder="1" applyAlignment="1">
      <alignment horizontal="left" vertical="top" wrapText="1"/>
      <protection/>
    </xf>
    <xf numFmtId="0" fontId="7" fillId="3" borderId="24" xfId="23" applyFont="1" applyFill="1" applyBorder="1" applyAlignment="1">
      <alignment horizontal="center" vertical="center"/>
      <protection/>
    </xf>
    <xf numFmtId="0" fontId="7" fillId="3" borderId="25" xfId="23" applyFont="1" applyFill="1" applyBorder="1" applyAlignment="1">
      <alignment horizontal="center" vertical="center"/>
      <protection/>
    </xf>
    <xf numFmtId="0" fontId="7" fillId="3" borderId="11" xfId="23" applyFont="1" applyFill="1" applyBorder="1" applyAlignment="1">
      <alignment horizontal="center" vertical="center"/>
      <protection/>
    </xf>
    <xf numFmtId="0" fontId="6" fillId="0" borderId="9" xfId="29" applyFont="1" applyBorder="1" applyAlignment="1">
      <alignment horizontal="left" vertical="top" wrapText="1"/>
      <protection/>
    </xf>
    <xf numFmtId="0" fontId="7" fillId="0" borderId="11" xfId="23" applyFont="1" applyBorder="1" applyAlignment="1">
      <alignment horizontal="left" vertical="center"/>
      <protection/>
    </xf>
    <xf numFmtId="0" fontId="7" fillId="0" borderId="26" xfId="23" applyFont="1" applyBorder="1" applyAlignment="1">
      <alignment horizontal="left" vertical="center"/>
      <protection/>
    </xf>
    <xf numFmtId="0" fontId="10" fillId="3" borderId="24" xfId="23" applyFont="1" applyFill="1" applyBorder="1" applyAlignment="1">
      <alignment horizontal="center" vertical="center" wrapText="1"/>
      <protection/>
    </xf>
    <xf numFmtId="0" fontId="10" fillId="3" borderId="29" xfId="23" applyFont="1" applyFill="1" applyBorder="1" applyAlignment="1">
      <alignment horizontal="center" vertical="center" wrapText="1"/>
      <protection/>
    </xf>
    <xf numFmtId="0" fontId="10" fillId="3" borderId="5" xfId="23" applyFont="1" applyFill="1" applyBorder="1" applyAlignment="1">
      <alignment horizontal="center" vertical="center" wrapText="1"/>
      <protection/>
    </xf>
    <xf numFmtId="0" fontId="10" fillId="3" borderId="4" xfId="23" applyFont="1" applyFill="1" applyBorder="1" applyAlignment="1">
      <alignment horizontal="center" vertical="center" wrapText="1"/>
      <protection/>
    </xf>
    <xf numFmtId="0" fontId="10" fillId="3" borderId="2" xfId="23" applyFont="1" applyFill="1" applyBorder="1" applyAlignment="1">
      <alignment horizontal="center" vertical="center" wrapText="1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8" xfId="23" applyFont="1" applyBorder="1" applyAlignment="1">
      <alignment horizontal="center" vertical="center"/>
      <protection/>
    </xf>
    <xf numFmtId="0" fontId="6" fillId="0" borderId="9" xfId="30" applyFont="1" applyFill="1" applyBorder="1" applyAlignment="1">
      <alignment horizontal="left" vertical="top" wrapText="1"/>
      <protection/>
    </xf>
    <xf numFmtId="0" fontId="6" fillId="0" borderId="30" xfId="30" applyFont="1" applyFill="1" applyBorder="1" applyAlignment="1">
      <alignment horizontal="left" vertical="top" wrapText="1"/>
      <protection/>
    </xf>
    <xf numFmtId="0" fontId="6" fillId="0" borderId="9" xfId="30" applyFont="1" applyBorder="1" applyAlignment="1">
      <alignment horizontal="left" vertical="top" wrapText="1"/>
      <protection/>
    </xf>
    <xf numFmtId="0" fontId="6" fillId="0" borderId="15" xfId="30" applyFont="1" applyBorder="1" applyAlignment="1">
      <alignment horizontal="left" vertical="top" wrapText="1"/>
      <protection/>
    </xf>
    <xf numFmtId="0" fontId="6" fillId="0" borderId="27" xfId="30" applyFont="1" applyBorder="1" applyAlignment="1">
      <alignment horizontal="left" vertical="top" wrapText="1"/>
      <protection/>
    </xf>
    <xf numFmtId="0" fontId="6" fillId="0" borderId="21" xfId="30" applyFont="1" applyBorder="1" applyAlignment="1">
      <alignment horizontal="left" vertical="top" wrapText="1"/>
      <protection/>
    </xf>
    <xf numFmtId="0" fontId="6" fillId="0" borderId="15" xfId="30" applyFont="1" applyBorder="1" applyAlignment="1">
      <alignment horizontal="left" vertical="center" wrapText="1"/>
      <protection/>
    </xf>
    <xf numFmtId="0" fontId="6" fillId="0" borderId="27" xfId="30" applyFont="1" applyBorder="1" applyAlignment="1">
      <alignment horizontal="left" vertical="center" wrapText="1"/>
      <protection/>
    </xf>
    <xf numFmtId="0" fontId="6" fillId="0" borderId="21" xfId="30" applyFont="1" applyBorder="1" applyAlignment="1">
      <alignment horizontal="left" vertical="center" wrapText="1"/>
      <protection/>
    </xf>
    <xf numFmtId="0" fontId="6" fillId="0" borderId="31" xfId="30" applyFont="1" applyBorder="1" applyAlignment="1">
      <alignment horizontal="left" vertical="top" wrapText="1"/>
      <protection/>
    </xf>
    <xf numFmtId="0" fontId="3" fillId="4" borderId="0" xfId="0" applyFont="1" applyFill="1" applyBorder="1" applyAlignment="1">
      <alignment horizontal="center" vertical="center"/>
    </xf>
    <xf numFmtId="0" fontId="7" fillId="0" borderId="11" xfId="24" applyFont="1" applyBorder="1" applyAlignment="1">
      <alignment horizontal="left" vertical="center"/>
      <protection/>
    </xf>
    <xf numFmtId="0" fontId="7" fillId="0" borderId="26" xfId="24" applyFont="1" applyBorder="1" applyAlignment="1">
      <alignment horizontal="left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10" fillId="0" borderId="24" xfId="24" applyFont="1" applyBorder="1" applyAlignment="1">
      <alignment horizontal="center" vertical="center" wrapText="1"/>
      <protection/>
    </xf>
    <xf numFmtId="0" fontId="10" fillId="0" borderId="32" xfId="24" applyFont="1" applyBorder="1" applyAlignment="1">
      <alignment horizontal="center" vertical="center" wrapText="1"/>
      <protection/>
    </xf>
    <xf numFmtId="0" fontId="6" fillId="0" borderId="9" xfId="31" applyFont="1" applyBorder="1" applyAlignment="1">
      <alignment horizontal="left" vertical="top" wrapText="1"/>
      <protection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11" xfId="24" applyFont="1" applyBorder="1" applyAlignment="1">
      <alignment horizontal="left" vertical="center"/>
      <protection/>
    </xf>
    <xf numFmtId="0" fontId="7" fillId="0" borderId="24" xfId="24" applyFont="1" applyBorder="1" applyAlignment="1">
      <alignment horizontal="center" vertical="center"/>
      <protection/>
    </xf>
    <xf numFmtId="0" fontId="7" fillId="0" borderId="25" xfId="24" applyFont="1" applyBorder="1" applyAlignment="1">
      <alignment horizontal="center" vertical="center"/>
      <protection/>
    </xf>
    <xf numFmtId="0" fontId="6" fillId="0" borderId="15" xfId="31" applyFont="1" applyBorder="1" applyAlignment="1">
      <alignment horizontal="left" vertical="top" wrapText="1"/>
      <protection/>
    </xf>
    <xf numFmtId="0" fontId="6" fillId="0" borderId="21" xfId="31" applyFont="1" applyBorder="1" applyAlignment="1">
      <alignment horizontal="left" vertical="top" wrapText="1"/>
      <protection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11" xfId="22" applyFont="1" applyBorder="1" applyAlignment="1">
      <alignment horizontal="left" vertical="center"/>
      <protection/>
    </xf>
    <xf numFmtId="0" fontId="7" fillId="0" borderId="26" xfId="22" applyFont="1" applyBorder="1" applyAlignment="1">
      <alignment horizontal="left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7" fillId="0" borderId="28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24" xfId="22" applyFont="1" applyBorder="1" applyAlignment="1">
      <alignment horizontal="center" vertical="center" wrapText="1"/>
      <protection/>
    </xf>
    <xf numFmtId="0" fontId="10" fillId="0" borderId="32" xfId="22" applyFont="1" applyBorder="1" applyAlignment="1">
      <alignment horizontal="center" vertical="center" wrapText="1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6" fillId="0" borderId="27" xfId="33" applyFont="1" applyBorder="1" applyAlignment="1">
      <alignment horizontal="left" vertical="top" wrapText="1"/>
      <protection/>
    </xf>
    <xf numFmtId="0" fontId="6" fillId="0" borderId="21" xfId="33" applyFont="1" applyBorder="1" applyAlignment="1">
      <alignment horizontal="left" vertical="top" wrapText="1"/>
      <protection/>
    </xf>
    <xf numFmtId="0" fontId="7" fillId="0" borderId="24" xfId="22" applyFont="1" applyBorder="1" applyAlignment="1">
      <alignment horizontal="center" vertical="center"/>
      <protection/>
    </xf>
    <xf numFmtId="0" fontId="7" fillId="0" borderId="25" xfId="22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left" vertical="top" wrapText="1"/>
      <protection/>
    </xf>
    <xf numFmtId="0" fontId="6" fillId="0" borderId="33" xfId="33" applyFont="1" applyBorder="1" applyAlignment="1">
      <alignment horizontal="left" vertical="top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10" fillId="0" borderId="29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6" fillId="0" borderId="2" xfId="34" applyFont="1" applyBorder="1" applyAlignment="1">
      <alignment horizontal="left" vertical="top" wrapText="1"/>
      <protection/>
    </xf>
    <xf numFmtId="0" fontId="7" fillId="0" borderId="11" xfId="21" applyFont="1" applyBorder="1" applyAlignment="1">
      <alignment horizontal="left" vertical="center"/>
      <protection/>
    </xf>
    <xf numFmtId="0" fontId="7" fillId="0" borderId="26" xfId="21" applyFont="1" applyBorder="1" applyAlignment="1">
      <alignment horizontal="left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raduate Total" xfId="20"/>
    <cellStyle name="Normal_Sheet3" xfId="21"/>
    <cellStyle name="Normal_CBM Summary Profile" xfId="22"/>
    <cellStyle name="Normal_Sheet1" xfId="23"/>
    <cellStyle name="Normal_COE Summary Profile" xfId="24"/>
    <cellStyle name="Normal 2" xfId="25"/>
    <cellStyle name="Percent 2" xfId="26"/>
    <cellStyle name="Normal 3" xfId="27"/>
    <cellStyle name="Percent 3" xfId="28"/>
    <cellStyle name="Normal_CAS Undergrad Summary Profile" xfId="29"/>
    <cellStyle name="Normal_COE Grad Summary Profile" xfId="30"/>
    <cellStyle name="Normal_COE Undergrad Summary Profile" xfId="31"/>
    <cellStyle name="Normal_CBM Grad Summary Profile" xfId="32"/>
    <cellStyle name="Normal_CBM Undergrad Summary Profile" xfId="33"/>
    <cellStyle name="Normal_NDP Summary Profile" xfId="34"/>
    <cellStyle name="Normal_CAS Grad Summary Profile" xfId="35"/>
    <cellStyle name="Normal_CAS Undergrad Summary Profile_1" xfId="36"/>
    <cellStyle name="Normal_Sheet1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17" sqref="A17:A22"/>
    </sheetView>
  </sheetViews>
  <sheetFormatPr defaultColWidth="9.140625" defaultRowHeight="15"/>
  <cols>
    <col min="1" max="1" width="17.421875" style="0" bestFit="1" customWidth="1"/>
  </cols>
  <sheetData>
    <row r="1" spans="1:6" ht="20.25">
      <c r="A1" s="184" t="s">
        <v>137</v>
      </c>
      <c r="B1" s="184"/>
      <c r="C1" s="184"/>
      <c r="D1" s="184"/>
      <c r="E1" s="184"/>
      <c r="F1" s="2"/>
    </row>
    <row r="2" spans="1:6" ht="15.75">
      <c r="A2" s="185" t="s">
        <v>0</v>
      </c>
      <c r="B2" s="185"/>
      <c r="C2" s="185"/>
      <c r="D2" s="185"/>
      <c r="E2" s="185"/>
      <c r="F2" s="3"/>
    </row>
    <row r="3" spans="1:6" ht="15.75">
      <c r="A3" s="4"/>
      <c r="B3" s="5"/>
      <c r="C3" s="5"/>
      <c r="D3" s="4"/>
      <c r="E3" s="4"/>
      <c r="F3" s="6"/>
    </row>
    <row r="4" spans="1:6" ht="15">
      <c r="A4" s="186" t="s">
        <v>1</v>
      </c>
      <c r="B4" s="188" t="s">
        <v>2</v>
      </c>
      <c r="C4" s="189"/>
      <c r="D4" s="190"/>
      <c r="E4" s="188" t="s">
        <v>3</v>
      </c>
      <c r="F4" s="189"/>
    </row>
    <row r="5" spans="1:6" ht="15">
      <c r="A5" s="187"/>
      <c r="B5" s="12" t="s">
        <v>4</v>
      </c>
      <c r="C5" s="13" t="s">
        <v>5</v>
      </c>
      <c r="D5" s="13" t="s">
        <v>16</v>
      </c>
      <c r="E5" s="12" t="s">
        <v>6</v>
      </c>
      <c r="F5" s="13" t="s">
        <v>7</v>
      </c>
    </row>
    <row r="6" spans="1:6" ht="15">
      <c r="A6" s="7" t="s">
        <v>8</v>
      </c>
      <c r="B6" s="8">
        <v>206</v>
      </c>
      <c r="C6" s="8">
        <v>366</v>
      </c>
      <c r="D6" s="8">
        <v>2</v>
      </c>
      <c r="E6" s="9">
        <v>574</v>
      </c>
      <c r="F6" s="10">
        <f>E6/$E$15</f>
        <v>0.27437858508604207</v>
      </c>
    </row>
    <row r="7" spans="1:6" ht="15">
      <c r="A7" s="7" t="s">
        <v>9</v>
      </c>
      <c r="B7" s="8">
        <v>0</v>
      </c>
      <c r="C7" s="8">
        <v>4</v>
      </c>
      <c r="D7" s="8">
        <v>0</v>
      </c>
      <c r="E7" s="9">
        <v>4</v>
      </c>
      <c r="F7" s="14">
        <f aca="true" t="shared" si="0" ref="F7:F14">E7/$E$15</f>
        <v>0.0019120458891013384</v>
      </c>
    </row>
    <row r="8" spans="1:6" ht="15">
      <c r="A8" s="7" t="s">
        <v>10</v>
      </c>
      <c r="B8" s="8">
        <v>74</v>
      </c>
      <c r="C8" s="8">
        <v>103</v>
      </c>
      <c r="D8" s="8">
        <v>1</v>
      </c>
      <c r="E8" s="9">
        <v>178</v>
      </c>
      <c r="F8" s="14">
        <f t="shared" si="0"/>
        <v>0.08508604206500955</v>
      </c>
    </row>
    <row r="9" spans="1:6" ht="15">
      <c r="A9" s="7" t="s">
        <v>11</v>
      </c>
      <c r="B9" s="8">
        <v>58</v>
      </c>
      <c r="C9" s="8">
        <v>120</v>
      </c>
      <c r="D9" s="8">
        <v>2</v>
      </c>
      <c r="E9" s="9">
        <v>180</v>
      </c>
      <c r="F9" s="14">
        <f t="shared" si="0"/>
        <v>0.08604206500956023</v>
      </c>
    </row>
    <row r="10" spans="1:6" ht="15">
      <c r="A10" s="7" t="s">
        <v>12</v>
      </c>
      <c r="B10" s="8">
        <v>0</v>
      </c>
      <c r="C10" s="8">
        <v>6</v>
      </c>
      <c r="D10" s="8">
        <v>0</v>
      </c>
      <c r="E10" s="9">
        <v>6</v>
      </c>
      <c r="F10" s="14">
        <f t="shared" si="0"/>
        <v>0.0028680688336520078</v>
      </c>
    </row>
    <row r="11" spans="1:6" ht="15">
      <c r="A11" s="7" t="s">
        <v>13</v>
      </c>
      <c r="B11" s="8">
        <v>397</v>
      </c>
      <c r="C11" s="8">
        <v>494</v>
      </c>
      <c r="D11" s="8">
        <v>4</v>
      </c>
      <c r="E11" s="9">
        <v>895</v>
      </c>
      <c r="F11" s="14">
        <f t="shared" si="0"/>
        <v>0.42782026768642445</v>
      </c>
    </row>
    <row r="12" spans="1:6" ht="15">
      <c r="A12" s="7" t="s">
        <v>14</v>
      </c>
      <c r="B12" s="8">
        <v>16</v>
      </c>
      <c r="C12" s="8">
        <v>28</v>
      </c>
      <c r="D12" s="8">
        <v>0</v>
      </c>
      <c r="E12" s="9">
        <v>44</v>
      </c>
      <c r="F12" s="14">
        <f t="shared" si="0"/>
        <v>0.021032504780114723</v>
      </c>
    </row>
    <row r="13" spans="1:6" ht="15">
      <c r="A13" s="7" t="s">
        <v>15</v>
      </c>
      <c r="B13" s="8">
        <v>60</v>
      </c>
      <c r="C13" s="8">
        <v>79</v>
      </c>
      <c r="D13" s="8">
        <v>1</v>
      </c>
      <c r="E13" s="9">
        <v>140</v>
      </c>
      <c r="F13" s="14">
        <f t="shared" si="0"/>
        <v>0.06692160611854685</v>
      </c>
    </row>
    <row r="14" spans="1:6" ht="15">
      <c r="A14" s="7" t="s">
        <v>16</v>
      </c>
      <c r="B14" s="8">
        <v>29</v>
      </c>
      <c r="C14" s="8">
        <v>38</v>
      </c>
      <c r="D14" s="8">
        <v>4</v>
      </c>
      <c r="E14" s="9">
        <v>71</v>
      </c>
      <c r="F14" s="14">
        <f t="shared" si="0"/>
        <v>0.033938814531548754</v>
      </c>
    </row>
    <row r="15" spans="1:6" ht="15">
      <c r="A15" s="170" t="s">
        <v>17</v>
      </c>
      <c r="B15" s="11">
        <v>840</v>
      </c>
      <c r="C15" s="11">
        <v>1238</v>
      </c>
      <c r="D15" s="11">
        <v>14</v>
      </c>
      <c r="E15" s="11">
        <v>2092</v>
      </c>
      <c r="F15" s="14">
        <f aca="true" t="shared" si="1" ref="F15">E15/$E$15</f>
        <v>1</v>
      </c>
    </row>
    <row r="16" spans="1:6" ht="15">
      <c r="A16" s="1"/>
      <c r="B16" s="39"/>
      <c r="C16" s="39"/>
      <c r="D16" s="39"/>
      <c r="E16" s="39"/>
      <c r="F16" s="1"/>
    </row>
  </sheetData>
  <mergeCells count="5">
    <mergeCell ref="A1:E1"/>
    <mergeCell ref="A2:E2"/>
    <mergeCell ref="A4:A5"/>
    <mergeCell ref="E4:F4"/>
    <mergeCell ref="B4:D4"/>
  </mergeCells>
  <printOptions horizontalCentered="1"/>
  <pageMargins left="0.25" right="0.25" top="0.75" bottom="0.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 topLeftCell="A1">
      <selection activeCell="B5" sqref="B1:B1048576"/>
    </sheetView>
  </sheetViews>
  <sheetFormatPr defaultColWidth="9.140625" defaultRowHeight="15"/>
  <cols>
    <col min="1" max="1" width="16.57421875" style="0" customWidth="1"/>
    <col min="2" max="2" width="16.140625" style="0" bestFit="1" customWidth="1"/>
    <col min="3" max="14" width="8.57421875" style="0" customWidth="1"/>
  </cols>
  <sheetData>
    <row r="1" spans="1:14" ht="20.25">
      <c r="A1" s="184" t="s">
        <v>121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85" t="s">
        <v>146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>
      <c r="A3" s="276" t="s">
        <v>34</v>
      </c>
      <c r="B3" s="278" t="s">
        <v>35</v>
      </c>
      <c r="C3" s="280" t="s">
        <v>36</v>
      </c>
      <c r="D3" s="281"/>
      <c r="E3" s="281"/>
      <c r="F3" s="281"/>
      <c r="G3" s="281"/>
      <c r="H3" s="281"/>
      <c r="I3" s="281"/>
      <c r="J3" s="282"/>
      <c r="K3" s="289" t="s">
        <v>2</v>
      </c>
      <c r="L3" s="290"/>
      <c r="M3" s="290"/>
      <c r="N3" s="283" t="s">
        <v>3</v>
      </c>
    </row>
    <row r="4" spans="1:14" ht="45">
      <c r="A4" s="277"/>
      <c r="B4" s="279"/>
      <c r="C4" s="131" t="s">
        <v>8</v>
      </c>
      <c r="D4" s="131" t="s">
        <v>9</v>
      </c>
      <c r="E4" s="131" t="s">
        <v>10</v>
      </c>
      <c r="F4" s="134" t="s">
        <v>11</v>
      </c>
      <c r="G4" s="131" t="s">
        <v>12</v>
      </c>
      <c r="H4" s="131" t="s">
        <v>13</v>
      </c>
      <c r="I4" s="131" t="s">
        <v>14</v>
      </c>
      <c r="J4" s="131" t="s">
        <v>26</v>
      </c>
      <c r="K4" s="131" t="s">
        <v>5</v>
      </c>
      <c r="L4" s="131" t="s">
        <v>4</v>
      </c>
      <c r="M4" s="130" t="s">
        <v>16</v>
      </c>
      <c r="N4" s="284"/>
    </row>
    <row r="5" spans="1:14" ht="15" customHeight="1">
      <c r="A5" s="291" t="s">
        <v>160</v>
      </c>
      <c r="B5" s="135" t="s">
        <v>124</v>
      </c>
      <c r="C5" s="136">
        <v>30</v>
      </c>
      <c r="D5" s="136">
        <v>0</v>
      </c>
      <c r="E5" s="136">
        <v>23</v>
      </c>
      <c r="F5" s="136">
        <v>10</v>
      </c>
      <c r="G5" s="136">
        <v>0</v>
      </c>
      <c r="H5" s="136">
        <v>42</v>
      </c>
      <c r="I5" s="136">
        <v>0</v>
      </c>
      <c r="J5" s="136">
        <v>13</v>
      </c>
      <c r="K5" s="136">
        <v>69</v>
      </c>
      <c r="L5" s="136">
        <v>49</v>
      </c>
      <c r="M5" s="139">
        <v>0</v>
      </c>
      <c r="N5" s="139">
        <v>118</v>
      </c>
    </row>
    <row r="6" spans="1:14" ht="15">
      <c r="A6" s="292"/>
      <c r="B6" s="135" t="s">
        <v>125</v>
      </c>
      <c r="C6" s="136">
        <v>11</v>
      </c>
      <c r="D6" s="136">
        <v>0</v>
      </c>
      <c r="E6" s="136">
        <v>5</v>
      </c>
      <c r="F6" s="136">
        <v>0</v>
      </c>
      <c r="G6" s="136">
        <v>0</v>
      </c>
      <c r="H6" s="136">
        <v>30</v>
      </c>
      <c r="I6" s="136">
        <v>1</v>
      </c>
      <c r="J6" s="136">
        <v>6</v>
      </c>
      <c r="K6" s="136">
        <v>20</v>
      </c>
      <c r="L6" s="136">
        <v>36</v>
      </c>
      <c r="M6" s="137">
        <v>0</v>
      </c>
      <c r="N6" s="137">
        <v>56</v>
      </c>
    </row>
    <row r="7" spans="1:14" ht="36">
      <c r="A7" s="287" t="s">
        <v>168</v>
      </c>
      <c r="B7" s="141" t="s">
        <v>126</v>
      </c>
      <c r="C7" s="142">
        <v>6</v>
      </c>
      <c r="D7" s="142">
        <v>0</v>
      </c>
      <c r="E7" s="142">
        <v>3</v>
      </c>
      <c r="F7" s="142">
        <v>0</v>
      </c>
      <c r="G7" s="142">
        <v>0</v>
      </c>
      <c r="H7" s="142">
        <v>22</v>
      </c>
      <c r="I7" s="142">
        <v>0</v>
      </c>
      <c r="J7" s="142">
        <v>5</v>
      </c>
      <c r="K7" s="142">
        <v>20</v>
      </c>
      <c r="L7" s="142">
        <v>16</v>
      </c>
      <c r="M7" s="143">
        <v>0</v>
      </c>
      <c r="N7" s="143">
        <v>36</v>
      </c>
    </row>
    <row r="8" spans="1:14" ht="15">
      <c r="A8" s="287"/>
      <c r="B8" s="135" t="s">
        <v>128</v>
      </c>
      <c r="C8" s="136">
        <v>10</v>
      </c>
      <c r="D8" s="136">
        <v>0</v>
      </c>
      <c r="E8" s="136">
        <v>4</v>
      </c>
      <c r="F8" s="136">
        <v>1</v>
      </c>
      <c r="G8" s="136">
        <v>0</v>
      </c>
      <c r="H8" s="136">
        <v>26</v>
      </c>
      <c r="I8" s="136">
        <v>0</v>
      </c>
      <c r="J8" s="136">
        <v>4</v>
      </c>
      <c r="K8" s="136">
        <v>20</v>
      </c>
      <c r="L8" s="136">
        <v>25</v>
      </c>
      <c r="M8" s="137">
        <v>0</v>
      </c>
      <c r="N8" s="137">
        <v>45</v>
      </c>
    </row>
    <row r="9" spans="1:14" ht="24">
      <c r="A9" s="288"/>
      <c r="B9" s="135" t="s">
        <v>127</v>
      </c>
      <c r="C9" s="136">
        <v>23</v>
      </c>
      <c r="D9" s="136">
        <v>0</v>
      </c>
      <c r="E9" s="136">
        <v>7</v>
      </c>
      <c r="F9" s="136">
        <v>5</v>
      </c>
      <c r="G9" s="136">
        <v>0</v>
      </c>
      <c r="H9" s="136">
        <v>34</v>
      </c>
      <c r="I9" s="136">
        <v>0</v>
      </c>
      <c r="J9" s="136">
        <v>6</v>
      </c>
      <c r="K9" s="136">
        <v>37</v>
      </c>
      <c r="L9" s="136">
        <v>38</v>
      </c>
      <c r="M9" s="137">
        <v>0</v>
      </c>
      <c r="N9" s="137">
        <v>75</v>
      </c>
    </row>
    <row r="10" spans="1:14" ht="14.45">
      <c r="A10" s="140" t="s">
        <v>3</v>
      </c>
      <c r="B10" s="138"/>
      <c r="C10" s="132">
        <v>80</v>
      </c>
      <c r="D10" s="132">
        <v>0</v>
      </c>
      <c r="E10" s="132">
        <v>42</v>
      </c>
      <c r="F10" s="132">
        <v>16</v>
      </c>
      <c r="G10" s="132">
        <v>0</v>
      </c>
      <c r="H10" s="132">
        <v>154</v>
      </c>
      <c r="I10" s="132">
        <v>1</v>
      </c>
      <c r="J10" s="132">
        <v>34</v>
      </c>
      <c r="K10" s="132">
        <v>166</v>
      </c>
      <c r="L10" s="132">
        <v>164</v>
      </c>
      <c r="M10" s="133">
        <v>0</v>
      </c>
      <c r="N10" s="133">
        <v>330</v>
      </c>
    </row>
  </sheetData>
  <mergeCells count="9">
    <mergeCell ref="A7:A9"/>
    <mergeCell ref="N3:N4"/>
    <mergeCell ref="K3:M3"/>
    <mergeCell ref="A1:N1"/>
    <mergeCell ref="A2:N2"/>
    <mergeCell ref="A3:A4"/>
    <mergeCell ref="B3:B4"/>
    <mergeCell ref="C3:J3"/>
    <mergeCell ref="A5:A6"/>
  </mergeCells>
  <printOptions horizontalCentered="1"/>
  <pageMargins left="0.25" right="0.25" top="0.75" bottom="0.5" header="0.3" footer="0.3"/>
  <pageSetup fitToHeight="0" fitToWidth="1" horizontalDpi="1200" verticalDpi="1200" orientation="landscape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B13" sqref="B13"/>
    </sheetView>
  </sheetViews>
  <sheetFormatPr defaultColWidth="9.140625" defaultRowHeight="15"/>
  <cols>
    <col min="1" max="1" width="13.57421875" style="0" customWidth="1"/>
    <col min="2" max="2" width="19.8515625" style="0" customWidth="1"/>
    <col min="3" max="14" width="8.7109375" style="0" customWidth="1"/>
  </cols>
  <sheetData>
    <row r="1" spans="1:14" ht="20.25">
      <c r="A1" s="184" t="s">
        <v>129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85" t="s">
        <v>146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>
      <c r="A3" s="298" t="s">
        <v>34</v>
      </c>
      <c r="B3" s="300" t="s">
        <v>35</v>
      </c>
      <c r="C3" s="209" t="s">
        <v>36</v>
      </c>
      <c r="D3" s="210"/>
      <c r="E3" s="210"/>
      <c r="F3" s="210"/>
      <c r="G3" s="210"/>
      <c r="H3" s="210"/>
      <c r="I3" s="210"/>
      <c r="J3" s="211"/>
      <c r="K3" s="213" t="s">
        <v>2</v>
      </c>
      <c r="L3" s="295"/>
      <c r="M3" s="296"/>
      <c r="N3" s="293" t="s">
        <v>3</v>
      </c>
    </row>
    <row r="4" spans="1:14" ht="45">
      <c r="A4" s="299"/>
      <c r="B4" s="301"/>
      <c r="C4" s="155" t="s">
        <v>8</v>
      </c>
      <c r="D4" s="155" t="s">
        <v>9</v>
      </c>
      <c r="E4" s="155" t="s">
        <v>10</v>
      </c>
      <c r="F4" s="155" t="s">
        <v>11</v>
      </c>
      <c r="G4" s="155" t="s">
        <v>12</v>
      </c>
      <c r="H4" s="155" t="s">
        <v>13</v>
      </c>
      <c r="I4" s="155" t="s">
        <v>14</v>
      </c>
      <c r="J4" s="155" t="s">
        <v>26</v>
      </c>
      <c r="K4" s="155" t="s">
        <v>5</v>
      </c>
      <c r="L4" s="155" t="s">
        <v>4</v>
      </c>
      <c r="M4" s="146" t="s">
        <v>16</v>
      </c>
      <c r="N4" s="294"/>
    </row>
    <row r="5" spans="1:14" ht="24">
      <c r="A5" s="297" t="s">
        <v>26</v>
      </c>
      <c r="B5" s="156" t="s">
        <v>130</v>
      </c>
      <c r="C5" s="157">
        <v>50</v>
      </c>
      <c r="D5" s="157">
        <v>0</v>
      </c>
      <c r="E5" s="157">
        <v>10</v>
      </c>
      <c r="F5" s="157">
        <v>37</v>
      </c>
      <c r="G5" s="157">
        <v>0</v>
      </c>
      <c r="H5" s="157">
        <v>62</v>
      </c>
      <c r="I5" s="157">
        <v>5</v>
      </c>
      <c r="J5" s="157">
        <v>12</v>
      </c>
      <c r="K5" s="157">
        <v>107</v>
      </c>
      <c r="L5" s="158">
        <v>69</v>
      </c>
      <c r="M5" s="162">
        <v>0</v>
      </c>
      <c r="N5" s="159">
        <v>176</v>
      </c>
    </row>
    <row r="6" spans="1:14" ht="24">
      <c r="A6" s="297"/>
      <c r="B6" s="156" t="s">
        <v>131</v>
      </c>
      <c r="C6" s="157">
        <v>3</v>
      </c>
      <c r="D6" s="157">
        <v>0</v>
      </c>
      <c r="E6" s="157">
        <v>0</v>
      </c>
      <c r="F6" s="157">
        <v>7</v>
      </c>
      <c r="G6" s="157">
        <v>0</v>
      </c>
      <c r="H6" s="157">
        <v>5</v>
      </c>
      <c r="I6" s="157">
        <v>0</v>
      </c>
      <c r="J6" s="157">
        <v>1</v>
      </c>
      <c r="K6" s="157">
        <v>12</v>
      </c>
      <c r="L6" s="158">
        <v>4</v>
      </c>
      <c r="M6" s="162">
        <v>0</v>
      </c>
      <c r="N6" s="159">
        <v>16</v>
      </c>
    </row>
    <row r="7" spans="1:14" ht="15">
      <c r="A7" s="274" t="s">
        <v>3</v>
      </c>
      <c r="B7" s="275"/>
      <c r="C7" s="153">
        <v>53</v>
      </c>
      <c r="D7" s="153">
        <v>0</v>
      </c>
      <c r="E7" s="153">
        <v>10</v>
      </c>
      <c r="F7" s="153">
        <v>44</v>
      </c>
      <c r="G7" s="153">
        <v>0</v>
      </c>
      <c r="H7" s="153">
        <v>67</v>
      </c>
      <c r="I7" s="153">
        <v>5</v>
      </c>
      <c r="J7" s="153">
        <v>13</v>
      </c>
      <c r="K7" s="153">
        <v>119</v>
      </c>
      <c r="L7" s="153">
        <v>73</v>
      </c>
      <c r="M7" s="161">
        <v>0</v>
      </c>
      <c r="N7" s="154">
        <v>192</v>
      </c>
    </row>
  </sheetData>
  <mergeCells count="9">
    <mergeCell ref="N3:N4"/>
    <mergeCell ref="K3:M3"/>
    <mergeCell ref="A5:A6"/>
    <mergeCell ref="A7:B7"/>
    <mergeCell ref="A1:N1"/>
    <mergeCell ref="A2:N2"/>
    <mergeCell ref="A3:A4"/>
    <mergeCell ref="B3:B4"/>
    <mergeCell ref="C3:J3"/>
  </mergeCells>
  <printOptions horizontalCentered="1"/>
  <pageMargins left="0.25" right="0.25" top="0.75" bottom="0.5" header="0.3" footer="0.3"/>
  <pageSetup fitToHeight="0" fitToWidth="1" horizontalDpi="1200" verticalDpi="1200" orientation="landscape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 topLeftCell="A1">
      <selection activeCell="B13" sqref="B13"/>
    </sheetView>
  </sheetViews>
  <sheetFormatPr defaultColWidth="9.140625" defaultRowHeight="15"/>
  <cols>
    <col min="1" max="1" width="13.57421875" style="144" customWidth="1"/>
    <col min="2" max="2" width="19.8515625" style="144" customWidth="1"/>
    <col min="3" max="14" width="8.7109375" style="144" customWidth="1"/>
    <col min="15" max="16384" width="9.140625" style="144" customWidth="1"/>
  </cols>
  <sheetData>
    <row r="1" spans="1:14" ht="20.25">
      <c r="A1" s="184" t="s">
        <v>163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85" t="s">
        <v>146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>
      <c r="A3" s="298" t="s">
        <v>34</v>
      </c>
      <c r="B3" s="300" t="s">
        <v>35</v>
      </c>
      <c r="C3" s="209" t="s">
        <v>36</v>
      </c>
      <c r="D3" s="210"/>
      <c r="E3" s="210"/>
      <c r="F3" s="210"/>
      <c r="G3" s="210"/>
      <c r="H3" s="210"/>
      <c r="I3" s="210"/>
      <c r="J3" s="211"/>
      <c r="K3" s="213" t="s">
        <v>2</v>
      </c>
      <c r="L3" s="295"/>
      <c r="M3" s="296"/>
      <c r="N3" s="293" t="s">
        <v>3</v>
      </c>
    </row>
    <row r="4" spans="1:14" ht="45">
      <c r="A4" s="299"/>
      <c r="B4" s="301"/>
      <c r="C4" s="155" t="s">
        <v>8</v>
      </c>
      <c r="D4" s="155" t="s">
        <v>9</v>
      </c>
      <c r="E4" s="155" t="s">
        <v>10</v>
      </c>
      <c r="F4" s="155" t="s">
        <v>11</v>
      </c>
      <c r="G4" s="155" t="s">
        <v>12</v>
      </c>
      <c r="H4" s="155" t="s">
        <v>13</v>
      </c>
      <c r="I4" s="155" t="s">
        <v>14</v>
      </c>
      <c r="J4" s="155" t="s">
        <v>26</v>
      </c>
      <c r="K4" s="155" t="s">
        <v>5</v>
      </c>
      <c r="L4" s="155" t="s">
        <v>4</v>
      </c>
      <c r="M4" s="146" t="s">
        <v>16</v>
      </c>
      <c r="N4" s="294"/>
    </row>
    <row r="5" spans="1:14" ht="15">
      <c r="A5" s="169" t="s">
        <v>26</v>
      </c>
      <c r="B5" s="156" t="s">
        <v>166</v>
      </c>
      <c r="C5" s="157">
        <v>1</v>
      </c>
      <c r="D5" s="157">
        <v>0</v>
      </c>
      <c r="E5" s="157">
        <v>0</v>
      </c>
      <c r="F5" s="157">
        <v>0</v>
      </c>
      <c r="G5" s="157">
        <v>0</v>
      </c>
      <c r="H5" s="157">
        <v>1</v>
      </c>
      <c r="I5" s="157">
        <v>0</v>
      </c>
      <c r="J5" s="157">
        <v>0</v>
      </c>
      <c r="K5" s="157">
        <v>1</v>
      </c>
      <c r="L5" s="158">
        <v>1</v>
      </c>
      <c r="M5" s="162">
        <v>0</v>
      </c>
      <c r="N5" s="159">
        <v>2</v>
      </c>
    </row>
    <row r="6" spans="1:14" ht="15">
      <c r="A6" s="274" t="s">
        <v>3</v>
      </c>
      <c r="B6" s="275"/>
      <c r="C6" s="153">
        <v>1</v>
      </c>
      <c r="D6" s="153">
        <v>0</v>
      </c>
      <c r="E6" s="153">
        <v>0</v>
      </c>
      <c r="F6" s="153">
        <v>0</v>
      </c>
      <c r="G6" s="153">
        <v>0</v>
      </c>
      <c r="H6" s="153">
        <v>1</v>
      </c>
      <c r="I6" s="153">
        <v>0</v>
      </c>
      <c r="J6" s="153">
        <v>0</v>
      </c>
      <c r="K6" s="153">
        <v>1</v>
      </c>
      <c r="L6" s="153">
        <v>1</v>
      </c>
      <c r="M6" s="161">
        <v>0</v>
      </c>
      <c r="N6" s="154">
        <v>2</v>
      </c>
    </row>
  </sheetData>
  <mergeCells count="8">
    <mergeCell ref="A6:B6"/>
    <mergeCell ref="A1:N1"/>
    <mergeCell ref="A2:N2"/>
    <mergeCell ref="A3:A4"/>
    <mergeCell ref="B3:B4"/>
    <mergeCell ref="C3:J3"/>
    <mergeCell ref="K3:M3"/>
    <mergeCell ref="N3:N4"/>
  </mergeCells>
  <printOptions horizontalCentered="1"/>
  <pageMargins left="0.25" right="0.25" top="0.75" bottom="0.5" header="0.3" footer="0.3"/>
  <pageSetup fitToHeight="0" fitToWidth="1" horizontalDpi="1200" verticalDpi="12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">
      <selection activeCell="A17" sqref="A17:A22"/>
    </sheetView>
  </sheetViews>
  <sheetFormatPr defaultColWidth="9.140625" defaultRowHeight="15"/>
  <cols>
    <col min="1" max="1" width="27.8515625" style="0" customWidth="1"/>
  </cols>
  <sheetData>
    <row r="1" spans="1:6" ht="20.25">
      <c r="A1" s="184" t="s">
        <v>138</v>
      </c>
      <c r="B1" s="184"/>
      <c r="C1" s="184"/>
      <c r="D1" s="184"/>
      <c r="E1" s="184"/>
      <c r="F1" s="184"/>
    </row>
    <row r="2" spans="1:6" ht="15.75">
      <c r="A2" s="185" t="s">
        <v>18</v>
      </c>
      <c r="B2" s="185"/>
      <c r="C2" s="185"/>
      <c r="D2" s="185"/>
      <c r="E2" s="185"/>
      <c r="F2" s="185"/>
    </row>
    <row r="3" spans="1:6" ht="15.75">
      <c r="A3" s="16"/>
      <c r="B3" s="16"/>
      <c r="C3" s="16"/>
      <c r="D3" s="16"/>
      <c r="E3" s="16"/>
      <c r="F3" s="16"/>
    </row>
    <row r="4" spans="1:6" ht="15">
      <c r="A4" s="191" t="s">
        <v>1</v>
      </c>
      <c r="B4" s="188" t="s">
        <v>2</v>
      </c>
      <c r="C4" s="189"/>
      <c r="D4" s="192"/>
      <c r="E4" s="188" t="s">
        <v>3</v>
      </c>
      <c r="F4" s="189"/>
    </row>
    <row r="5" spans="1:6" ht="15">
      <c r="A5" s="187"/>
      <c r="B5" s="20" t="s">
        <v>4</v>
      </c>
      <c r="C5" s="21" t="s">
        <v>5</v>
      </c>
      <c r="D5" s="21" t="s">
        <v>16</v>
      </c>
      <c r="E5" s="20" t="s">
        <v>6</v>
      </c>
      <c r="F5" s="21" t="s">
        <v>7</v>
      </c>
    </row>
    <row r="6" spans="1:6" ht="15">
      <c r="A6" s="22" t="s">
        <v>8</v>
      </c>
      <c r="B6" s="23">
        <v>184</v>
      </c>
      <c r="C6" s="24">
        <v>311</v>
      </c>
      <c r="D6" s="24">
        <v>2</v>
      </c>
      <c r="E6" s="23">
        <v>497</v>
      </c>
      <c r="F6" s="19">
        <f>E6/$E$15</f>
        <v>0.30812151270923743</v>
      </c>
    </row>
    <row r="7" spans="1:6" ht="15">
      <c r="A7" s="22" t="s">
        <v>9</v>
      </c>
      <c r="B7" s="23">
        <v>0</v>
      </c>
      <c r="C7" s="24">
        <v>4</v>
      </c>
      <c r="D7" s="24">
        <v>0</v>
      </c>
      <c r="E7" s="23">
        <v>4</v>
      </c>
      <c r="F7" s="19">
        <f aca="true" t="shared" si="0" ref="F7:F15">E7/$E$15</f>
        <v>0.0024798512089274642</v>
      </c>
    </row>
    <row r="8" spans="1:6" ht="15">
      <c r="A8" s="22" t="s">
        <v>10</v>
      </c>
      <c r="B8" s="25">
        <v>66</v>
      </c>
      <c r="C8" s="24">
        <v>83</v>
      </c>
      <c r="D8" s="24">
        <v>0</v>
      </c>
      <c r="E8" s="23">
        <v>149</v>
      </c>
      <c r="F8" s="19">
        <f t="shared" si="0"/>
        <v>0.09237445753254804</v>
      </c>
    </row>
    <row r="9" spans="1:6" ht="15">
      <c r="A9" s="22" t="s">
        <v>11</v>
      </c>
      <c r="B9" s="23">
        <v>44</v>
      </c>
      <c r="C9" s="24">
        <v>86</v>
      </c>
      <c r="D9" s="24">
        <v>1</v>
      </c>
      <c r="E9" s="23">
        <v>131</v>
      </c>
      <c r="F9" s="19">
        <f t="shared" si="0"/>
        <v>0.08121512709237445</v>
      </c>
    </row>
    <row r="10" spans="1:6" ht="15">
      <c r="A10" s="22" t="s">
        <v>12</v>
      </c>
      <c r="B10" s="23">
        <v>0</v>
      </c>
      <c r="C10" s="24">
        <v>5</v>
      </c>
      <c r="D10" s="24">
        <v>0</v>
      </c>
      <c r="E10" s="23">
        <v>5</v>
      </c>
      <c r="F10" s="19">
        <f t="shared" si="0"/>
        <v>0.0030998140111593306</v>
      </c>
    </row>
    <row r="11" spans="1:6" ht="15">
      <c r="A11" s="22" t="s">
        <v>13</v>
      </c>
      <c r="B11" s="23">
        <v>301</v>
      </c>
      <c r="C11" s="24">
        <v>356</v>
      </c>
      <c r="D11" s="24">
        <v>3</v>
      </c>
      <c r="E11" s="23">
        <v>660</v>
      </c>
      <c r="F11" s="19">
        <f t="shared" si="0"/>
        <v>0.40917544947303164</v>
      </c>
    </row>
    <row r="12" spans="1:6" ht="15">
      <c r="A12" s="22" t="s">
        <v>14</v>
      </c>
      <c r="B12" s="23">
        <v>14</v>
      </c>
      <c r="C12" s="24">
        <v>18</v>
      </c>
      <c r="D12" s="24">
        <v>0</v>
      </c>
      <c r="E12" s="23">
        <v>32</v>
      </c>
      <c r="F12" s="19">
        <f t="shared" si="0"/>
        <v>0.019838809671419714</v>
      </c>
    </row>
    <row r="13" spans="1:6" ht="15">
      <c r="A13" s="18" t="s">
        <v>15</v>
      </c>
      <c r="B13" s="23">
        <v>27</v>
      </c>
      <c r="C13" s="24">
        <v>50</v>
      </c>
      <c r="D13" s="24">
        <v>1</v>
      </c>
      <c r="E13" s="23">
        <v>78</v>
      </c>
      <c r="F13" s="19">
        <f t="shared" si="0"/>
        <v>0.04835709857408556</v>
      </c>
    </row>
    <row r="14" spans="1:6" ht="15">
      <c r="A14" s="22" t="s">
        <v>16</v>
      </c>
      <c r="B14" s="23">
        <v>23</v>
      </c>
      <c r="C14" s="24">
        <v>31</v>
      </c>
      <c r="D14" s="24">
        <v>3</v>
      </c>
      <c r="E14" s="23">
        <v>57</v>
      </c>
      <c r="F14" s="19">
        <f t="shared" si="0"/>
        <v>0.035337879727216366</v>
      </c>
    </row>
    <row r="15" spans="1:6" ht="15" customHeight="1">
      <c r="A15" s="171" t="s">
        <v>19</v>
      </c>
      <c r="B15" s="26">
        <v>659</v>
      </c>
      <c r="C15" s="26">
        <v>944</v>
      </c>
      <c r="D15" s="26">
        <v>10</v>
      </c>
      <c r="E15" s="26">
        <v>1613</v>
      </c>
      <c r="F15" s="19">
        <f t="shared" si="0"/>
        <v>1</v>
      </c>
    </row>
    <row r="16" spans="1:6" ht="15">
      <c r="A16" s="15"/>
      <c r="B16" s="17"/>
      <c r="C16" s="17"/>
      <c r="D16" s="39"/>
      <c r="E16" s="17"/>
      <c r="F16" s="15"/>
    </row>
    <row r="17" ht="15">
      <c r="D17" s="39"/>
    </row>
    <row r="18" ht="15">
      <c r="E18" s="39"/>
    </row>
    <row r="21" ht="15">
      <c r="E21" s="145"/>
    </row>
    <row r="27" ht="15">
      <c r="E27" s="39"/>
    </row>
  </sheetData>
  <mergeCells count="5">
    <mergeCell ref="A1:F1"/>
    <mergeCell ref="A2:F2"/>
    <mergeCell ref="A4:A5"/>
    <mergeCell ref="E4:F4"/>
    <mergeCell ref="B4:D4"/>
  </mergeCells>
  <printOptions horizontalCentered="1"/>
  <pageMargins left="0.25" right="0.25" top="0.75" bottom="0.2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A17" sqref="A17:A22"/>
    </sheetView>
  </sheetViews>
  <sheetFormatPr defaultColWidth="9.140625" defaultRowHeight="15"/>
  <cols>
    <col min="1" max="1" width="22.28125" style="0" customWidth="1"/>
  </cols>
  <sheetData>
    <row r="1" spans="1:6" ht="20.25">
      <c r="A1" s="184" t="s">
        <v>138</v>
      </c>
      <c r="B1" s="184"/>
      <c r="C1" s="184"/>
      <c r="D1" s="184"/>
      <c r="E1" s="184"/>
      <c r="F1" s="184"/>
    </row>
    <row r="2" spans="1:6" ht="15.75">
      <c r="A2" s="185" t="s">
        <v>20</v>
      </c>
      <c r="B2" s="185"/>
      <c r="C2" s="185"/>
      <c r="D2" s="185"/>
      <c r="E2" s="185"/>
      <c r="F2" s="185"/>
    </row>
    <row r="3" spans="1:6" ht="15.75">
      <c r="A3" s="27"/>
      <c r="B3" s="27"/>
      <c r="C3" s="27"/>
      <c r="D3" s="27"/>
      <c r="E3" s="27"/>
      <c r="F3" s="27"/>
    </row>
    <row r="4" spans="1:6" ht="15">
      <c r="A4" s="186" t="s">
        <v>1</v>
      </c>
      <c r="B4" s="188" t="s">
        <v>2</v>
      </c>
      <c r="C4" s="189"/>
      <c r="D4" s="192"/>
      <c r="E4" s="194" t="s">
        <v>3</v>
      </c>
      <c r="F4" s="195"/>
    </row>
    <row r="5" spans="1:6" ht="15">
      <c r="A5" s="193"/>
      <c r="B5" s="29" t="s">
        <v>4</v>
      </c>
      <c r="C5" s="30" t="s">
        <v>5</v>
      </c>
      <c r="D5" s="30" t="s">
        <v>16</v>
      </c>
      <c r="E5" s="29" t="s">
        <v>6</v>
      </c>
      <c r="F5" s="30" t="s">
        <v>7</v>
      </c>
    </row>
    <row r="6" spans="1:6" ht="15">
      <c r="A6" s="31" t="s">
        <v>21</v>
      </c>
      <c r="B6" s="32">
        <v>22</v>
      </c>
      <c r="C6" s="32">
        <v>55</v>
      </c>
      <c r="D6" s="32">
        <v>0</v>
      </c>
      <c r="E6" s="32">
        <v>77</v>
      </c>
      <c r="F6" s="33">
        <f>E6/$E$15</f>
        <v>0.16075156576200417</v>
      </c>
    </row>
    <row r="7" spans="1:6" ht="15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3">
        <f aca="true" t="shared" si="0" ref="F7:F15">E7/$E$15</f>
        <v>0</v>
      </c>
    </row>
    <row r="8" spans="1:6" ht="15">
      <c r="A8" s="31" t="s">
        <v>10</v>
      </c>
      <c r="B8" s="32">
        <v>8</v>
      </c>
      <c r="C8" s="32">
        <v>20</v>
      </c>
      <c r="D8" s="32">
        <v>1</v>
      </c>
      <c r="E8" s="32">
        <v>29</v>
      </c>
      <c r="F8" s="33">
        <f t="shared" si="0"/>
        <v>0.060542797494780795</v>
      </c>
    </row>
    <row r="9" spans="1:6" ht="15">
      <c r="A9" s="31" t="s">
        <v>11</v>
      </c>
      <c r="B9" s="32">
        <v>14</v>
      </c>
      <c r="C9" s="32">
        <v>34</v>
      </c>
      <c r="D9" s="32">
        <v>1</v>
      </c>
      <c r="E9" s="32">
        <v>49</v>
      </c>
      <c r="F9" s="33">
        <f t="shared" si="0"/>
        <v>0.1022964509394572</v>
      </c>
    </row>
    <row r="10" spans="1:6" ht="15">
      <c r="A10" s="34" t="s">
        <v>12</v>
      </c>
      <c r="B10" s="35">
        <v>0</v>
      </c>
      <c r="C10" s="35">
        <v>1</v>
      </c>
      <c r="D10" s="35">
        <v>0</v>
      </c>
      <c r="E10" s="32">
        <v>1</v>
      </c>
      <c r="F10" s="33">
        <f t="shared" si="0"/>
        <v>0.0020876826722338203</v>
      </c>
    </row>
    <row r="11" spans="1:6" ht="15">
      <c r="A11" s="31" t="s">
        <v>13</v>
      </c>
      <c r="B11" s="35">
        <v>96</v>
      </c>
      <c r="C11" s="32">
        <v>138</v>
      </c>
      <c r="D11" s="32">
        <v>1</v>
      </c>
      <c r="E11" s="32">
        <v>235</v>
      </c>
      <c r="F11" s="33">
        <f t="shared" si="0"/>
        <v>0.4906054279749478</v>
      </c>
    </row>
    <row r="12" spans="1:6" ht="15">
      <c r="A12" s="31" t="s">
        <v>14</v>
      </c>
      <c r="B12" s="32">
        <v>2</v>
      </c>
      <c r="C12" s="32">
        <v>10</v>
      </c>
      <c r="D12" s="32">
        <v>0</v>
      </c>
      <c r="E12" s="32">
        <v>12</v>
      </c>
      <c r="F12" s="33">
        <f t="shared" si="0"/>
        <v>0.025052192066805846</v>
      </c>
    </row>
    <row r="13" spans="1:6" ht="15">
      <c r="A13" s="28" t="s">
        <v>15</v>
      </c>
      <c r="B13" s="32">
        <v>33</v>
      </c>
      <c r="C13" s="32">
        <v>29</v>
      </c>
      <c r="D13" s="32">
        <v>0</v>
      </c>
      <c r="E13" s="32">
        <v>62</v>
      </c>
      <c r="F13" s="33">
        <f t="shared" si="0"/>
        <v>0.12943632567849686</v>
      </c>
    </row>
    <row r="14" spans="1:6" ht="15">
      <c r="A14" s="31" t="s">
        <v>16</v>
      </c>
      <c r="B14" s="32">
        <v>6</v>
      </c>
      <c r="C14" s="32">
        <v>7</v>
      </c>
      <c r="D14" s="32">
        <v>1</v>
      </c>
      <c r="E14" s="32">
        <v>14</v>
      </c>
      <c r="F14" s="33">
        <f t="shared" si="0"/>
        <v>0.029227557411273485</v>
      </c>
    </row>
    <row r="15" spans="1:6" ht="15" customHeight="1">
      <c r="A15" s="171" t="s">
        <v>22</v>
      </c>
      <c r="B15" s="36">
        <v>181</v>
      </c>
      <c r="C15" s="36">
        <v>294</v>
      </c>
      <c r="D15" s="36">
        <v>4</v>
      </c>
      <c r="E15" s="37">
        <v>479</v>
      </c>
      <c r="F15" s="33">
        <f t="shared" si="0"/>
        <v>1</v>
      </c>
    </row>
    <row r="16" ht="15">
      <c r="B16" s="42"/>
    </row>
    <row r="17" ht="15">
      <c r="B17" s="42"/>
    </row>
  </sheetData>
  <mergeCells count="5">
    <mergeCell ref="A2:F2"/>
    <mergeCell ref="A4:A5"/>
    <mergeCell ref="E4:F4"/>
    <mergeCell ref="B4:D4"/>
    <mergeCell ref="A1:F1"/>
  </mergeCells>
  <printOptions horizontalCentered="1"/>
  <pageMargins left="0.25" right="0.25" top="0.75" bottom="0.2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 topLeftCell="A1">
      <selection activeCell="A17" sqref="A17:A22"/>
    </sheetView>
  </sheetViews>
  <sheetFormatPr defaultColWidth="9.140625" defaultRowHeight="15"/>
  <cols>
    <col min="1" max="1" width="11.28125" style="0" customWidth="1"/>
    <col min="2" max="2" width="13.140625" style="0" customWidth="1"/>
    <col min="3" max="10" width="8.28125" style="0" customWidth="1"/>
    <col min="11" max="11" width="8.28125" style="144" customWidth="1"/>
    <col min="12" max="15" width="8.28125" style="0" customWidth="1"/>
  </cols>
  <sheetData>
    <row r="1" spans="1:15" ht="20.25">
      <c r="A1" s="205" t="s">
        <v>139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5.75">
      <c r="A2" s="185" t="s">
        <v>167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5">
      <c r="A3" s="202" t="s">
        <v>23</v>
      </c>
      <c r="B3" s="206" t="s">
        <v>24</v>
      </c>
      <c r="C3" s="207" t="s">
        <v>3</v>
      </c>
      <c r="D3" s="209" t="s">
        <v>140</v>
      </c>
      <c r="E3" s="210"/>
      <c r="F3" s="210"/>
      <c r="G3" s="210"/>
      <c r="H3" s="210"/>
      <c r="I3" s="210"/>
      <c r="J3" s="210"/>
      <c r="K3" s="210"/>
      <c r="L3" s="211"/>
      <c r="M3" s="212" t="s">
        <v>2</v>
      </c>
      <c r="N3" s="212"/>
      <c r="O3" s="213"/>
    </row>
    <row r="4" spans="1:15" ht="38.25">
      <c r="A4" s="203"/>
      <c r="B4" s="198"/>
      <c r="C4" s="208"/>
      <c r="D4" s="176" t="s">
        <v>8</v>
      </c>
      <c r="E4" s="176" t="s">
        <v>9</v>
      </c>
      <c r="F4" s="176" t="s">
        <v>10</v>
      </c>
      <c r="G4" s="176" t="s">
        <v>11</v>
      </c>
      <c r="H4" s="176" t="s">
        <v>12</v>
      </c>
      <c r="I4" s="177" t="s">
        <v>13</v>
      </c>
      <c r="J4" s="178" t="s">
        <v>25</v>
      </c>
      <c r="K4" s="178" t="s">
        <v>164</v>
      </c>
      <c r="L4" s="176" t="s">
        <v>16</v>
      </c>
      <c r="M4" s="176" t="s">
        <v>5</v>
      </c>
      <c r="N4" s="176" t="s">
        <v>4</v>
      </c>
      <c r="O4" s="179" t="s">
        <v>165</v>
      </c>
    </row>
    <row r="5" spans="1:15" ht="15" customHeight="1">
      <c r="A5" s="196" t="s">
        <v>27</v>
      </c>
      <c r="B5" s="40" t="s">
        <v>28</v>
      </c>
      <c r="C5" s="147">
        <v>918</v>
      </c>
      <c r="D5" s="148">
        <v>315</v>
      </c>
      <c r="E5" s="148">
        <v>3</v>
      </c>
      <c r="F5" s="148">
        <v>81</v>
      </c>
      <c r="G5" s="148">
        <v>61</v>
      </c>
      <c r="H5" s="148">
        <v>5</v>
      </c>
      <c r="I5" s="148">
        <v>348</v>
      </c>
      <c r="J5" s="149">
        <v>22</v>
      </c>
      <c r="K5" s="149">
        <v>47</v>
      </c>
      <c r="L5" s="148">
        <v>36</v>
      </c>
      <c r="M5" s="148">
        <v>527</v>
      </c>
      <c r="N5" s="148">
        <v>384</v>
      </c>
      <c r="O5" s="160">
        <v>7</v>
      </c>
    </row>
    <row r="6" spans="1:15" ht="15">
      <c r="A6" s="197"/>
      <c r="B6" s="40" t="s">
        <v>29</v>
      </c>
      <c r="C6" s="147">
        <v>192</v>
      </c>
      <c r="D6" s="148">
        <v>25</v>
      </c>
      <c r="E6" s="148">
        <v>0</v>
      </c>
      <c r="F6" s="148">
        <v>15</v>
      </c>
      <c r="G6" s="148">
        <v>4</v>
      </c>
      <c r="H6" s="148">
        <v>0</v>
      </c>
      <c r="I6" s="148">
        <v>84</v>
      </c>
      <c r="J6" s="149">
        <v>3</v>
      </c>
      <c r="K6" s="149">
        <v>53</v>
      </c>
      <c r="L6" s="148">
        <v>8</v>
      </c>
      <c r="M6" s="148">
        <v>100</v>
      </c>
      <c r="N6" s="148">
        <v>90</v>
      </c>
      <c r="O6" s="160">
        <v>2</v>
      </c>
    </row>
    <row r="7" spans="1:15" ht="15">
      <c r="A7" s="198"/>
      <c r="B7" s="44" t="s">
        <v>3</v>
      </c>
      <c r="C7" s="150">
        <v>1110</v>
      </c>
      <c r="D7" s="150">
        <v>340</v>
      </c>
      <c r="E7" s="150">
        <v>3</v>
      </c>
      <c r="F7" s="150">
        <v>96</v>
      </c>
      <c r="G7" s="150">
        <v>65</v>
      </c>
      <c r="H7" s="150">
        <v>5</v>
      </c>
      <c r="I7" s="150">
        <v>432</v>
      </c>
      <c r="J7" s="150">
        <v>25</v>
      </c>
      <c r="K7" s="150">
        <v>100</v>
      </c>
      <c r="L7" s="150">
        <v>44</v>
      </c>
      <c r="M7" s="150">
        <v>627</v>
      </c>
      <c r="N7" s="150">
        <v>474</v>
      </c>
      <c r="O7" s="160">
        <v>9</v>
      </c>
    </row>
    <row r="8" spans="1:15" ht="30">
      <c r="A8" s="204" t="s">
        <v>30</v>
      </c>
      <c r="B8" s="41" t="s">
        <v>28</v>
      </c>
      <c r="C8" s="147">
        <v>171</v>
      </c>
      <c r="D8" s="151">
        <v>48</v>
      </c>
      <c r="E8" s="151">
        <v>1</v>
      </c>
      <c r="F8" s="151">
        <v>16</v>
      </c>
      <c r="G8" s="151">
        <v>7</v>
      </c>
      <c r="H8" s="151">
        <v>0</v>
      </c>
      <c r="I8" s="151">
        <v>90</v>
      </c>
      <c r="J8" s="152">
        <v>4</v>
      </c>
      <c r="K8" s="152">
        <v>1</v>
      </c>
      <c r="L8" s="151">
        <v>4</v>
      </c>
      <c r="M8" s="148">
        <v>131</v>
      </c>
      <c r="N8" s="148">
        <v>37</v>
      </c>
      <c r="O8" s="160">
        <v>3</v>
      </c>
    </row>
    <row r="9" spans="1:15" ht="15">
      <c r="A9" s="197"/>
      <c r="B9" s="40" t="s">
        <v>29</v>
      </c>
      <c r="C9" s="147">
        <v>255</v>
      </c>
      <c r="D9" s="148">
        <v>48</v>
      </c>
      <c r="E9" s="148">
        <v>0</v>
      </c>
      <c r="F9" s="148">
        <v>11</v>
      </c>
      <c r="G9" s="148">
        <v>43</v>
      </c>
      <c r="H9" s="148">
        <v>1</v>
      </c>
      <c r="I9" s="148">
        <v>136</v>
      </c>
      <c r="J9" s="149">
        <v>8</v>
      </c>
      <c r="K9" s="149">
        <v>4</v>
      </c>
      <c r="L9" s="148">
        <v>4</v>
      </c>
      <c r="M9" s="148">
        <v>176</v>
      </c>
      <c r="N9" s="148">
        <v>77</v>
      </c>
      <c r="O9" s="160">
        <v>2</v>
      </c>
    </row>
    <row r="10" spans="1:15" ht="15">
      <c r="A10" s="198"/>
      <c r="B10" s="44" t="s">
        <v>3</v>
      </c>
      <c r="C10" s="150">
        <v>426</v>
      </c>
      <c r="D10" s="150">
        <v>96</v>
      </c>
      <c r="E10" s="150">
        <v>1</v>
      </c>
      <c r="F10" s="150">
        <v>27</v>
      </c>
      <c r="G10" s="150">
        <v>50</v>
      </c>
      <c r="H10" s="150">
        <v>1</v>
      </c>
      <c r="I10" s="150">
        <v>226</v>
      </c>
      <c r="J10" s="150">
        <v>12</v>
      </c>
      <c r="K10" s="150">
        <v>5</v>
      </c>
      <c r="L10" s="150">
        <v>8</v>
      </c>
      <c r="M10" s="150">
        <v>307</v>
      </c>
      <c r="N10" s="150">
        <v>114</v>
      </c>
      <c r="O10" s="160">
        <v>5</v>
      </c>
    </row>
    <row r="11" spans="1:15" ht="30">
      <c r="A11" s="196" t="s">
        <v>31</v>
      </c>
      <c r="B11" s="40" t="s">
        <v>28</v>
      </c>
      <c r="C11" s="147">
        <v>330</v>
      </c>
      <c r="D11" s="148">
        <v>80</v>
      </c>
      <c r="E11" s="148">
        <v>0</v>
      </c>
      <c r="F11" s="148">
        <v>42</v>
      </c>
      <c r="G11" s="148">
        <v>19</v>
      </c>
      <c r="H11" s="148">
        <v>0</v>
      </c>
      <c r="I11" s="148">
        <v>154</v>
      </c>
      <c r="J11" s="149">
        <v>1</v>
      </c>
      <c r="K11" s="149">
        <v>28</v>
      </c>
      <c r="L11" s="148">
        <v>6</v>
      </c>
      <c r="M11" s="148">
        <v>166</v>
      </c>
      <c r="N11" s="148">
        <v>164</v>
      </c>
      <c r="O11" s="160">
        <v>0</v>
      </c>
    </row>
    <row r="12" spans="1:15" ht="15">
      <c r="A12" s="197"/>
      <c r="B12" s="40" t="s">
        <v>29</v>
      </c>
      <c r="C12" s="147">
        <v>32</v>
      </c>
      <c r="D12" s="148">
        <v>4</v>
      </c>
      <c r="E12" s="148">
        <v>0</v>
      </c>
      <c r="F12" s="148">
        <v>3</v>
      </c>
      <c r="G12" s="148">
        <v>2</v>
      </c>
      <c r="H12" s="148">
        <v>0</v>
      </c>
      <c r="I12" s="148">
        <v>15</v>
      </c>
      <c r="J12" s="149">
        <v>1</v>
      </c>
      <c r="K12" s="149">
        <v>5</v>
      </c>
      <c r="L12" s="148">
        <v>2</v>
      </c>
      <c r="M12" s="148">
        <v>18</v>
      </c>
      <c r="N12" s="148">
        <v>14</v>
      </c>
      <c r="O12" s="160">
        <v>0</v>
      </c>
    </row>
    <row r="13" spans="1:15" ht="15">
      <c r="A13" s="198"/>
      <c r="B13" s="45" t="s">
        <v>3</v>
      </c>
      <c r="C13" s="150">
        <v>362</v>
      </c>
      <c r="D13" s="150">
        <v>84</v>
      </c>
      <c r="E13" s="150">
        <v>0</v>
      </c>
      <c r="F13" s="150">
        <v>45</v>
      </c>
      <c r="G13" s="150">
        <v>21</v>
      </c>
      <c r="H13" s="150">
        <v>0</v>
      </c>
      <c r="I13" s="150">
        <v>169</v>
      </c>
      <c r="J13" s="150">
        <v>2</v>
      </c>
      <c r="K13" s="150">
        <v>33</v>
      </c>
      <c r="L13" s="150">
        <v>8</v>
      </c>
      <c r="M13" s="150">
        <v>184</v>
      </c>
      <c r="N13" s="150">
        <v>178</v>
      </c>
      <c r="O13" s="160">
        <v>0</v>
      </c>
    </row>
    <row r="14" spans="1:15" ht="15" customHeight="1">
      <c r="A14" s="199" t="s">
        <v>32</v>
      </c>
      <c r="B14" s="43" t="s">
        <v>28</v>
      </c>
      <c r="C14" s="147">
        <v>192</v>
      </c>
      <c r="D14" s="148">
        <v>53</v>
      </c>
      <c r="E14" s="148">
        <v>0</v>
      </c>
      <c r="F14" s="148">
        <v>10</v>
      </c>
      <c r="G14" s="148">
        <v>44</v>
      </c>
      <c r="H14" s="148">
        <v>0</v>
      </c>
      <c r="I14" s="148">
        <v>67</v>
      </c>
      <c r="J14" s="149">
        <v>5</v>
      </c>
      <c r="K14" s="149">
        <v>2</v>
      </c>
      <c r="L14" s="148">
        <v>11</v>
      </c>
      <c r="M14" s="148">
        <v>119</v>
      </c>
      <c r="N14" s="148">
        <v>73</v>
      </c>
      <c r="O14" s="160">
        <v>0</v>
      </c>
    </row>
    <row r="15" spans="1:15" ht="15">
      <c r="A15" s="200"/>
      <c r="B15" s="43" t="s">
        <v>29</v>
      </c>
      <c r="C15" s="147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9">
        <v>0</v>
      </c>
      <c r="K15" s="149">
        <v>0</v>
      </c>
      <c r="L15" s="148">
        <v>0</v>
      </c>
      <c r="M15" s="148">
        <v>0</v>
      </c>
      <c r="N15" s="148">
        <v>0</v>
      </c>
      <c r="O15" s="160">
        <v>0</v>
      </c>
    </row>
    <row r="16" spans="1:15" ht="15">
      <c r="A16" s="201"/>
      <c r="B16" s="46" t="s">
        <v>3</v>
      </c>
      <c r="C16" s="163">
        <v>192</v>
      </c>
      <c r="D16" s="164">
        <v>53</v>
      </c>
      <c r="E16" s="164">
        <v>0</v>
      </c>
      <c r="F16" s="164">
        <v>10</v>
      </c>
      <c r="G16" s="164">
        <v>44</v>
      </c>
      <c r="H16" s="164">
        <v>0</v>
      </c>
      <c r="I16" s="164">
        <v>67</v>
      </c>
      <c r="J16" s="164">
        <v>5</v>
      </c>
      <c r="K16" s="164">
        <v>2</v>
      </c>
      <c r="L16" s="164">
        <v>11</v>
      </c>
      <c r="M16" s="164">
        <v>119</v>
      </c>
      <c r="N16" s="164">
        <v>73</v>
      </c>
      <c r="O16" s="165">
        <v>0</v>
      </c>
    </row>
    <row r="17" spans="1:15" s="144" customFormat="1" ht="15" customHeight="1">
      <c r="A17" s="199" t="s">
        <v>162</v>
      </c>
      <c r="B17" s="166" t="s">
        <v>28</v>
      </c>
      <c r="C17" s="147">
        <v>2</v>
      </c>
      <c r="D17" s="148">
        <v>1</v>
      </c>
      <c r="E17" s="148">
        <v>0</v>
      </c>
      <c r="F17" s="148">
        <v>0</v>
      </c>
      <c r="G17" s="148">
        <v>0</v>
      </c>
      <c r="H17" s="148">
        <v>0</v>
      </c>
      <c r="I17" s="148">
        <v>1</v>
      </c>
      <c r="J17" s="149">
        <v>0</v>
      </c>
      <c r="K17" s="149">
        <v>0</v>
      </c>
      <c r="L17" s="148">
        <v>0</v>
      </c>
      <c r="M17" s="148">
        <v>1</v>
      </c>
      <c r="N17" s="148">
        <v>1</v>
      </c>
      <c r="O17" s="160">
        <v>0</v>
      </c>
    </row>
    <row r="18" spans="1:15" s="144" customFormat="1" ht="15">
      <c r="A18" s="200"/>
      <c r="B18" s="166" t="s">
        <v>29</v>
      </c>
      <c r="C18" s="147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9">
        <v>0</v>
      </c>
      <c r="K18" s="149">
        <v>0</v>
      </c>
      <c r="L18" s="148">
        <v>0</v>
      </c>
      <c r="M18" s="148">
        <v>0</v>
      </c>
      <c r="N18" s="148">
        <v>0</v>
      </c>
      <c r="O18" s="160">
        <v>0</v>
      </c>
    </row>
    <row r="19" spans="1:15" s="144" customFormat="1" ht="15">
      <c r="A19" s="201"/>
      <c r="B19" s="167" t="s">
        <v>3</v>
      </c>
      <c r="C19" s="163">
        <v>2</v>
      </c>
      <c r="D19" s="164">
        <v>1</v>
      </c>
      <c r="E19" s="164">
        <v>0</v>
      </c>
      <c r="F19" s="164">
        <v>0</v>
      </c>
      <c r="G19" s="164">
        <v>0</v>
      </c>
      <c r="H19" s="164">
        <v>0</v>
      </c>
      <c r="I19" s="164">
        <v>1</v>
      </c>
      <c r="J19" s="164">
        <v>0</v>
      </c>
      <c r="K19" s="164">
        <v>0</v>
      </c>
      <c r="L19" s="164">
        <v>0</v>
      </c>
      <c r="M19" s="164">
        <v>1</v>
      </c>
      <c r="N19" s="164">
        <v>1</v>
      </c>
      <c r="O19" s="165">
        <v>0</v>
      </c>
    </row>
    <row r="20" spans="1:15" ht="30">
      <c r="A20" s="196" t="s">
        <v>3</v>
      </c>
      <c r="B20" s="47" t="s">
        <v>28</v>
      </c>
      <c r="C20" s="168">
        <v>1613</v>
      </c>
      <c r="D20" s="168">
        <v>497</v>
      </c>
      <c r="E20" s="168">
        <v>4</v>
      </c>
      <c r="F20" s="168">
        <v>149</v>
      </c>
      <c r="G20" s="168">
        <v>131</v>
      </c>
      <c r="H20" s="168">
        <v>5</v>
      </c>
      <c r="I20" s="168">
        <v>660</v>
      </c>
      <c r="J20" s="168">
        <v>32</v>
      </c>
      <c r="K20" s="168">
        <v>78</v>
      </c>
      <c r="L20" s="168">
        <v>57</v>
      </c>
      <c r="M20" s="168">
        <v>944</v>
      </c>
      <c r="N20" s="168">
        <v>659</v>
      </c>
      <c r="O20" s="165">
        <v>10</v>
      </c>
    </row>
    <row r="21" spans="1:15" ht="15">
      <c r="A21" s="197"/>
      <c r="B21" s="47" t="s">
        <v>29</v>
      </c>
      <c r="C21" s="168">
        <v>479</v>
      </c>
      <c r="D21" s="168">
        <v>77</v>
      </c>
      <c r="E21" s="168">
        <v>0</v>
      </c>
      <c r="F21" s="168">
        <v>29</v>
      </c>
      <c r="G21" s="168">
        <v>49</v>
      </c>
      <c r="H21" s="168">
        <v>1</v>
      </c>
      <c r="I21" s="168">
        <v>235</v>
      </c>
      <c r="J21" s="168">
        <v>12</v>
      </c>
      <c r="K21" s="168">
        <v>62</v>
      </c>
      <c r="L21" s="168">
        <v>14</v>
      </c>
      <c r="M21" s="168">
        <v>294</v>
      </c>
      <c r="N21" s="168">
        <v>181</v>
      </c>
      <c r="O21" s="165">
        <v>4</v>
      </c>
    </row>
    <row r="22" spans="1:15" s="175" customFormat="1" ht="15">
      <c r="A22" s="198"/>
      <c r="B22" s="172" t="s">
        <v>3</v>
      </c>
      <c r="C22" s="173">
        <v>2092</v>
      </c>
      <c r="D22" s="173">
        <v>574</v>
      </c>
      <c r="E22" s="173">
        <v>4</v>
      </c>
      <c r="F22" s="173">
        <v>178</v>
      </c>
      <c r="G22" s="173">
        <v>180</v>
      </c>
      <c r="H22" s="173">
        <v>6</v>
      </c>
      <c r="I22" s="173">
        <v>895</v>
      </c>
      <c r="J22" s="173">
        <v>44</v>
      </c>
      <c r="K22" s="173">
        <v>140</v>
      </c>
      <c r="L22" s="173">
        <v>71</v>
      </c>
      <c r="M22" s="173">
        <v>1238</v>
      </c>
      <c r="N22" s="173">
        <v>840</v>
      </c>
      <c r="O22" s="174">
        <v>14</v>
      </c>
    </row>
    <row r="23" spans="3:6" ht="15">
      <c r="C23" s="39"/>
      <c r="D23" s="39"/>
      <c r="F23" s="39"/>
    </row>
    <row r="24" ht="15">
      <c r="D24" s="39"/>
    </row>
    <row r="25" spans="3:9" ht="15">
      <c r="C25" s="39"/>
      <c r="D25" s="39"/>
      <c r="I25" s="39"/>
    </row>
    <row r="26" ht="15">
      <c r="C26" s="39"/>
    </row>
  </sheetData>
  <mergeCells count="13">
    <mergeCell ref="A1:O1"/>
    <mergeCell ref="B3:B4"/>
    <mergeCell ref="C3:C4"/>
    <mergeCell ref="D3:L3"/>
    <mergeCell ref="M3:O3"/>
    <mergeCell ref="A2:O2"/>
    <mergeCell ref="A11:A13"/>
    <mergeCell ref="A14:A16"/>
    <mergeCell ref="A3:A4"/>
    <mergeCell ref="A17:A19"/>
    <mergeCell ref="A20:A22"/>
    <mergeCell ref="A5:A7"/>
    <mergeCell ref="A8:A10"/>
  </mergeCells>
  <printOptions horizontalCentered="1"/>
  <pageMargins left="0.25" right="0.25" top="0.75" bottom="0.5" header="0.3" footer="0.3"/>
  <pageSetup fitToHeight="1" fitToWidth="1"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 topLeftCell="A1">
      <selection activeCell="A17" sqref="A17:A22"/>
    </sheetView>
  </sheetViews>
  <sheetFormatPr defaultColWidth="9.140625" defaultRowHeight="15"/>
  <cols>
    <col min="1" max="1" width="19.28125" style="0" customWidth="1"/>
    <col min="2" max="2" width="19.7109375" style="0" customWidth="1"/>
  </cols>
  <sheetData>
    <row r="1" spans="1:14" ht="20.25">
      <c r="A1" s="205" t="s">
        <v>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.75">
      <c r="A2" s="185" t="s">
        <v>141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>
      <c r="A3" s="220" t="s">
        <v>142</v>
      </c>
      <c r="B3" s="222" t="s">
        <v>35</v>
      </c>
      <c r="C3" s="224" t="s">
        <v>36</v>
      </c>
      <c r="D3" s="225"/>
      <c r="E3" s="225"/>
      <c r="F3" s="225"/>
      <c r="G3" s="225"/>
      <c r="H3" s="225"/>
      <c r="I3" s="225"/>
      <c r="J3" s="226"/>
      <c r="K3" s="214" t="s">
        <v>2</v>
      </c>
      <c r="L3" s="215"/>
      <c r="M3" s="216"/>
      <c r="N3" s="227" t="s">
        <v>3</v>
      </c>
    </row>
    <row r="4" spans="1:14" ht="38.25">
      <c r="A4" s="221"/>
      <c r="B4" s="223"/>
      <c r="C4" s="52" t="s">
        <v>8</v>
      </c>
      <c r="D4" s="52" t="s">
        <v>9</v>
      </c>
      <c r="E4" s="52" t="s">
        <v>10</v>
      </c>
      <c r="F4" s="52" t="s">
        <v>11</v>
      </c>
      <c r="G4" s="52" t="s">
        <v>12</v>
      </c>
      <c r="H4" s="53" t="s">
        <v>13</v>
      </c>
      <c r="I4" s="52" t="s">
        <v>25</v>
      </c>
      <c r="J4" s="52" t="s">
        <v>26</v>
      </c>
      <c r="K4" s="52" t="s">
        <v>5</v>
      </c>
      <c r="L4" s="52" t="s">
        <v>4</v>
      </c>
      <c r="M4" s="54" t="s">
        <v>16</v>
      </c>
      <c r="N4" s="228"/>
    </row>
    <row r="5" spans="1:14" ht="15">
      <c r="A5" s="51" t="s">
        <v>38</v>
      </c>
      <c r="B5" s="55" t="s">
        <v>37</v>
      </c>
      <c r="C5" s="56">
        <v>0</v>
      </c>
      <c r="D5" s="56">
        <v>0</v>
      </c>
      <c r="E5" s="56">
        <v>2</v>
      </c>
      <c r="F5" s="56">
        <v>1</v>
      </c>
      <c r="G5" s="56">
        <v>0</v>
      </c>
      <c r="H5" s="56">
        <v>2</v>
      </c>
      <c r="I5" s="56">
        <v>1</v>
      </c>
      <c r="J5" s="56">
        <v>1</v>
      </c>
      <c r="K5" s="56">
        <v>6</v>
      </c>
      <c r="L5" s="56">
        <v>1</v>
      </c>
      <c r="M5" s="57">
        <v>0</v>
      </c>
      <c r="N5" s="58">
        <v>7</v>
      </c>
    </row>
    <row r="6" spans="1:14" ht="15">
      <c r="A6" s="51" t="s">
        <v>40</v>
      </c>
      <c r="B6" s="55" t="s">
        <v>39</v>
      </c>
      <c r="C6" s="56">
        <v>1</v>
      </c>
      <c r="D6" s="56">
        <v>0</v>
      </c>
      <c r="E6" s="59">
        <v>0</v>
      </c>
      <c r="F6" s="60">
        <v>0</v>
      </c>
      <c r="G6" s="56">
        <v>0</v>
      </c>
      <c r="H6" s="56">
        <v>5</v>
      </c>
      <c r="I6" s="56">
        <v>0</v>
      </c>
      <c r="J6" s="56">
        <v>10</v>
      </c>
      <c r="K6" s="56">
        <v>5</v>
      </c>
      <c r="L6" s="56">
        <v>11</v>
      </c>
      <c r="M6" s="58">
        <v>0</v>
      </c>
      <c r="N6" s="58">
        <v>16</v>
      </c>
    </row>
    <row r="7" spans="1:14" ht="24">
      <c r="A7" s="51" t="s">
        <v>72</v>
      </c>
      <c r="B7" s="55" t="s">
        <v>41</v>
      </c>
      <c r="C7" s="56">
        <v>5</v>
      </c>
      <c r="D7" s="56">
        <v>0</v>
      </c>
      <c r="E7" s="56">
        <v>0</v>
      </c>
      <c r="F7" s="56">
        <v>0</v>
      </c>
      <c r="G7" s="56">
        <v>0</v>
      </c>
      <c r="H7" s="56">
        <v>6</v>
      </c>
      <c r="I7" s="56">
        <v>0</v>
      </c>
      <c r="J7" s="56">
        <v>0</v>
      </c>
      <c r="K7" s="56">
        <v>5</v>
      </c>
      <c r="L7" s="56">
        <v>6</v>
      </c>
      <c r="M7" s="58">
        <v>0</v>
      </c>
      <c r="N7" s="58">
        <v>11</v>
      </c>
    </row>
    <row r="8" spans="1:14" ht="24">
      <c r="A8" s="51" t="s">
        <v>43</v>
      </c>
      <c r="B8" s="55" t="s">
        <v>42</v>
      </c>
      <c r="C8" s="56">
        <v>1</v>
      </c>
      <c r="D8" s="56">
        <v>0</v>
      </c>
      <c r="E8" s="56">
        <v>6</v>
      </c>
      <c r="F8" s="56">
        <v>0</v>
      </c>
      <c r="G8" s="56">
        <v>0</v>
      </c>
      <c r="H8" s="56">
        <v>7</v>
      </c>
      <c r="I8" s="56">
        <v>0</v>
      </c>
      <c r="J8" s="56">
        <v>26</v>
      </c>
      <c r="K8" s="56">
        <v>15</v>
      </c>
      <c r="L8" s="56">
        <v>24</v>
      </c>
      <c r="M8" s="58">
        <v>1</v>
      </c>
      <c r="N8" s="58">
        <v>40</v>
      </c>
    </row>
    <row r="9" spans="1:14" ht="24">
      <c r="A9" s="217" t="s">
        <v>47</v>
      </c>
      <c r="B9" s="55" t="s">
        <v>45</v>
      </c>
      <c r="C9" s="56">
        <v>0</v>
      </c>
      <c r="D9" s="56">
        <v>0</v>
      </c>
      <c r="E9" s="56">
        <v>1</v>
      </c>
      <c r="F9" s="56">
        <v>0</v>
      </c>
      <c r="G9" s="56">
        <v>0</v>
      </c>
      <c r="H9" s="56">
        <v>8</v>
      </c>
      <c r="I9" s="56">
        <v>0</v>
      </c>
      <c r="J9" s="56">
        <v>0</v>
      </c>
      <c r="K9" s="56">
        <v>5</v>
      </c>
      <c r="L9" s="56">
        <v>4</v>
      </c>
      <c r="M9" s="58">
        <v>0</v>
      </c>
      <c r="N9" s="58">
        <v>9</v>
      </c>
    </row>
    <row r="10" spans="1:14" ht="15">
      <c r="A10" s="218"/>
      <c r="B10" s="64" t="s">
        <v>46</v>
      </c>
      <c r="C10" s="61">
        <v>1</v>
      </c>
      <c r="D10" s="61">
        <v>0</v>
      </c>
      <c r="E10" s="61">
        <v>0</v>
      </c>
      <c r="F10" s="61">
        <v>0</v>
      </c>
      <c r="G10" s="61">
        <v>0</v>
      </c>
      <c r="H10" s="61">
        <v>2</v>
      </c>
      <c r="I10" s="61">
        <v>0</v>
      </c>
      <c r="J10" s="61">
        <v>0</v>
      </c>
      <c r="K10" s="61">
        <v>2</v>
      </c>
      <c r="L10" s="61">
        <v>1</v>
      </c>
      <c r="M10" s="59">
        <v>0</v>
      </c>
      <c r="N10" s="59">
        <v>3</v>
      </c>
    </row>
    <row r="11" spans="1:14" ht="15">
      <c r="A11" s="219"/>
      <c r="B11" s="65" t="s">
        <v>143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1</v>
      </c>
      <c r="K11" s="61">
        <v>1</v>
      </c>
      <c r="L11" s="61">
        <v>0</v>
      </c>
      <c r="M11" s="59">
        <v>0</v>
      </c>
      <c r="N11" s="59">
        <v>1</v>
      </c>
    </row>
    <row r="12" spans="1:14" ht="27" customHeight="1">
      <c r="A12" s="51" t="s">
        <v>49</v>
      </c>
      <c r="B12" s="55" t="s">
        <v>48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4</v>
      </c>
      <c r="I12" s="56">
        <v>0</v>
      </c>
      <c r="J12" s="56">
        <v>4</v>
      </c>
      <c r="K12" s="56">
        <v>2</v>
      </c>
      <c r="L12" s="56">
        <v>6</v>
      </c>
      <c r="M12" s="58">
        <v>0</v>
      </c>
      <c r="N12" s="58">
        <v>8</v>
      </c>
    </row>
    <row r="13" spans="1:14" ht="15">
      <c r="A13" s="51" t="s">
        <v>51</v>
      </c>
      <c r="B13" s="55" t="s">
        <v>50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2</v>
      </c>
      <c r="I13" s="56">
        <v>0</v>
      </c>
      <c r="J13" s="56">
        <v>0</v>
      </c>
      <c r="K13" s="56">
        <v>0</v>
      </c>
      <c r="L13" s="56">
        <v>2</v>
      </c>
      <c r="M13" s="58">
        <v>0</v>
      </c>
      <c r="N13" s="58">
        <v>2</v>
      </c>
    </row>
    <row r="14" spans="1:14" ht="15">
      <c r="A14" s="51" t="s">
        <v>52</v>
      </c>
      <c r="B14" s="55" t="s">
        <v>53</v>
      </c>
      <c r="C14" s="56">
        <v>4</v>
      </c>
      <c r="D14" s="56">
        <v>0</v>
      </c>
      <c r="E14" s="56">
        <v>2</v>
      </c>
      <c r="F14" s="56">
        <v>0</v>
      </c>
      <c r="G14" s="56">
        <v>0</v>
      </c>
      <c r="H14" s="56">
        <v>12</v>
      </c>
      <c r="I14" s="56">
        <v>0</v>
      </c>
      <c r="J14" s="56">
        <v>12</v>
      </c>
      <c r="K14" s="56">
        <v>16</v>
      </c>
      <c r="L14" s="56">
        <v>14</v>
      </c>
      <c r="M14" s="58">
        <v>0</v>
      </c>
      <c r="N14" s="58">
        <v>30</v>
      </c>
    </row>
    <row r="15" spans="1:14" ht="15">
      <c r="A15" s="66" t="s">
        <v>56</v>
      </c>
      <c r="B15" s="55" t="s">
        <v>55</v>
      </c>
      <c r="C15" s="56">
        <v>0</v>
      </c>
      <c r="D15" s="56">
        <v>0</v>
      </c>
      <c r="E15" s="56">
        <v>2</v>
      </c>
      <c r="F15" s="56">
        <v>0</v>
      </c>
      <c r="G15" s="56">
        <v>0</v>
      </c>
      <c r="H15" s="56">
        <v>6</v>
      </c>
      <c r="I15" s="56">
        <v>0</v>
      </c>
      <c r="J15" s="56">
        <v>1</v>
      </c>
      <c r="K15" s="56">
        <v>3</v>
      </c>
      <c r="L15" s="56">
        <v>5</v>
      </c>
      <c r="M15" s="58">
        <v>1</v>
      </c>
      <c r="N15" s="58">
        <v>9</v>
      </c>
    </row>
    <row r="16" spans="1:14" ht="15">
      <c r="A16" s="51" t="s">
        <v>58</v>
      </c>
      <c r="B16" s="55" t="s">
        <v>57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2</v>
      </c>
      <c r="I16" s="56">
        <v>0</v>
      </c>
      <c r="J16" s="56">
        <v>2</v>
      </c>
      <c r="K16" s="56">
        <v>2</v>
      </c>
      <c r="L16" s="56">
        <v>3</v>
      </c>
      <c r="M16" s="58">
        <v>0</v>
      </c>
      <c r="N16" s="58">
        <v>5</v>
      </c>
    </row>
    <row r="17" spans="1:14" ht="15">
      <c r="A17" s="51" t="s">
        <v>60</v>
      </c>
      <c r="B17" s="55" t="s">
        <v>59</v>
      </c>
      <c r="C17" s="56">
        <v>1</v>
      </c>
      <c r="D17" s="56">
        <v>0</v>
      </c>
      <c r="E17" s="56">
        <v>0</v>
      </c>
      <c r="F17" s="56">
        <v>1</v>
      </c>
      <c r="G17" s="56">
        <v>0</v>
      </c>
      <c r="H17" s="56">
        <v>6</v>
      </c>
      <c r="I17" s="56">
        <v>0</v>
      </c>
      <c r="J17" s="56">
        <v>1</v>
      </c>
      <c r="K17" s="56">
        <v>6</v>
      </c>
      <c r="L17" s="56">
        <v>3</v>
      </c>
      <c r="M17" s="58">
        <v>0</v>
      </c>
      <c r="N17" s="58">
        <v>9</v>
      </c>
    </row>
    <row r="18" spans="1:14" ht="15">
      <c r="A18" s="51" t="s">
        <v>62</v>
      </c>
      <c r="B18" s="55" t="s">
        <v>61</v>
      </c>
      <c r="C18" s="56">
        <v>0</v>
      </c>
      <c r="D18" s="56">
        <v>0</v>
      </c>
      <c r="E18" s="56">
        <v>0</v>
      </c>
      <c r="F18" s="56">
        <v>1</v>
      </c>
      <c r="G18" s="56">
        <v>0</v>
      </c>
      <c r="H18" s="56">
        <v>1</v>
      </c>
      <c r="I18" s="56">
        <v>0</v>
      </c>
      <c r="J18" s="56">
        <v>0</v>
      </c>
      <c r="K18" s="56">
        <v>2</v>
      </c>
      <c r="L18" s="56">
        <v>0</v>
      </c>
      <c r="M18" s="58">
        <v>0</v>
      </c>
      <c r="N18" s="58">
        <v>2</v>
      </c>
    </row>
    <row r="19" spans="1:14" ht="48">
      <c r="A19" s="51" t="s">
        <v>144</v>
      </c>
      <c r="B19" s="55" t="s">
        <v>54</v>
      </c>
      <c r="C19" s="56">
        <v>1</v>
      </c>
      <c r="D19" s="56">
        <v>0</v>
      </c>
      <c r="E19" s="56">
        <v>2</v>
      </c>
      <c r="F19" s="56">
        <v>1</v>
      </c>
      <c r="G19" s="56">
        <v>0</v>
      </c>
      <c r="H19" s="56">
        <v>19</v>
      </c>
      <c r="I19" s="56">
        <v>2</v>
      </c>
      <c r="J19" s="56">
        <v>1</v>
      </c>
      <c r="K19" s="56">
        <v>20</v>
      </c>
      <c r="L19" s="56">
        <v>6</v>
      </c>
      <c r="M19" s="58">
        <v>0</v>
      </c>
      <c r="N19" s="58">
        <v>26</v>
      </c>
    </row>
    <row r="20" spans="1:14" ht="27" customHeight="1">
      <c r="A20" s="51" t="s">
        <v>145</v>
      </c>
      <c r="B20" s="55" t="s">
        <v>63</v>
      </c>
      <c r="C20" s="56">
        <v>10</v>
      </c>
      <c r="D20" s="56">
        <v>0</v>
      </c>
      <c r="E20" s="56">
        <v>0</v>
      </c>
      <c r="F20" s="56">
        <v>0</v>
      </c>
      <c r="G20" s="56">
        <v>0</v>
      </c>
      <c r="H20" s="56">
        <v>2</v>
      </c>
      <c r="I20" s="56">
        <v>0</v>
      </c>
      <c r="J20" s="56">
        <v>2</v>
      </c>
      <c r="K20" s="56">
        <v>10</v>
      </c>
      <c r="L20" s="56">
        <v>4</v>
      </c>
      <c r="M20" s="58">
        <v>0</v>
      </c>
      <c r="N20" s="58">
        <v>14</v>
      </c>
    </row>
    <row r="21" spans="1:14" ht="15">
      <c r="A21" s="51" t="s">
        <v>3</v>
      </c>
      <c r="B21" s="63"/>
      <c r="C21" s="49">
        <v>25</v>
      </c>
      <c r="D21" s="49">
        <v>0</v>
      </c>
      <c r="E21" s="49">
        <v>15</v>
      </c>
      <c r="F21" s="49">
        <v>4</v>
      </c>
      <c r="G21" s="49">
        <v>0</v>
      </c>
      <c r="H21" s="49">
        <v>84</v>
      </c>
      <c r="I21" s="49">
        <v>3</v>
      </c>
      <c r="J21" s="49">
        <v>61</v>
      </c>
      <c r="K21" s="49">
        <v>100</v>
      </c>
      <c r="L21" s="49">
        <v>90</v>
      </c>
      <c r="M21" s="62">
        <v>0</v>
      </c>
      <c r="N21" s="62">
        <v>192</v>
      </c>
    </row>
    <row r="22" spans="1:14" ht="15">
      <c r="A22" s="50"/>
      <c r="B22" s="50"/>
      <c r="C22" s="38"/>
      <c r="D22" s="50"/>
      <c r="E22" s="38"/>
      <c r="F22" s="38"/>
      <c r="G22" s="50"/>
      <c r="H22" s="38"/>
      <c r="I22" s="38"/>
      <c r="J22" s="38"/>
      <c r="K22" s="38"/>
      <c r="L22" s="38"/>
      <c r="M22" s="38"/>
      <c r="N22" s="38"/>
    </row>
  </sheetData>
  <mergeCells count="8">
    <mergeCell ref="K3:M3"/>
    <mergeCell ref="A9:A11"/>
    <mergeCell ref="A1:N1"/>
    <mergeCell ref="A2:N2"/>
    <mergeCell ref="A3:A4"/>
    <mergeCell ref="B3:B4"/>
    <mergeCell ref="C3:J3"/>
    <mergeCell ref="N3:N4"/>
  </mergeCells>
  <printOptions horizontalCentered="1"/>
  <pageMargins left="0.25" right="0.25" top="0.75" bottom="0.5" header="0.3" footer="0.3"/>
  <pageSetup fitToHeight="0" fitToWidth="1" horizontalDpi="300" verticalDpi="3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 topLeftCell="A1">
      <selection activeCell="N7" sqref="N7"/>
    </sheetView>
  </sheetViews>
  <sheetFormatPr defaultColWidth="9.140625" defaultRowHeight="15"/>
  <cols>
    <col min="1" max="1" width="16.140625" style="0" bestFit="1" customWidth="1"/>
    <col min="2" max="2" width="22.7109375" style="0" customWidth="1"/>
  </cols>
  <sheetData>
    <row r="1" spans="1:14" ht="20.25">
      <c r="A1" s="184" t="s">
        <v>33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85" t="s">
        <v>146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>
      <c r="A3" s="237" t="s">
        <v>34</v>
      </c>
      <c r="B3" s="244" t="s">
        <v>35</v>
      </c>
      <c r="C3" s="241" t="s">
        <v>36</v>
      </c>
      <c r="D3" s="242"/>
      <c r="E3" s="242"/>
      <c r="F3" s="242"/>
      <c r="G3" s="242"/>
      <c r="H3" s="242"/>
      <c r="I3" s="242"/>
      <c r="J3" s="243"/>
      <c r="K3" s="233" t="s">
        <v>2</v>
      </c>
      <c r="L3" s="234"/>
      <c r="M3" s="235"/>
      <c r="N3" s="239" t="s">
        <v>3</v>
      </c>
    </row>
    <row r="4" spans="1:14" ht="45">
      <c r="A4" s="238"/>
      <c r="B4" s="245"/>
      <c r="C4" s="67" t="s">
        <v>8</v>
      </c>
      <c r="D4" s="84" t="s">
        <v>9</v>
      </c>
      <c r="E4" s="67" t="s">
        <v>10</v>
      </c>
      <c r="F4" s="67" t="s">
        <v>11</v>
      </c>
      <c r="G4" s="67" t="s">
        <v>12</v>
      </c>
      <c r="H4" s="68" t="s">
        <v>13</v>
      </c>
      <c r="I4" s="67" t="s">
        <v>14</v>
      </c>
      <c r="J4" s="84" t="s">
        <v>26</v>
      </c>
      <c r="K4" s="84" t="s">
        <v>5</v>
      </c>
      <c r="L4" s="84" t="s">
        <v>4</v>
      </c>
      <c r="M4" s="75" t="s">
        <v>16</v>
      </c>
      <c r="N4" s="240"/>
    </row>
    <row r="5" spans="1:14" ht="15" customHeight="1">
      <c r="A5" s="76" t="s">
        <v>64</v>
      </c>
      <c r="B5" s="69" t="s">
        <v>65</v>
      </c>
      <c r="C5" s="70">
        <v>4</v>
      </c>
      <c r="D5" s="83">
        <v>0</v>
      </c>
      <c r="E5" s="83">
        <v>0</v>
      </c>
      <c r="F5" s="88">
        <v>0</v>
      </c>
      <c r="G5" s="70">
        <v>0</v>
      </c>
      <c r="H5" s="70">
        <v>1</v>
      </c>
      <c r="I5" s="70">
        <v>0</v>
      </c>
      <c r="J5" s="83">
        <v>1</v>
      </c>
      <c r="K5" s="83">
        <v>4</v>
      </c>
      <c r="L5" s="83">
        <v>2</v>
      </c>
      <c r="M5" s="74">
        <v>0</v>
      </c>
      <c r="N5" s="71">
        <v>6</v>
      </c>
    </row>
    <row r="6" spans="1:14" ht="15">
      <c r="A6" s="231" t="s">
        <v>66</v>
      </c>
      <c r="B6" s="69" t="s">
        <v>67</v>
      </c>
      <c r="C6" s="70">
        <v>7</v>
      </c>
      <c r="D6" s="83">
        <v>0</v>
      </c>
      <c r="E6" s="83">
        <v>0</v>
      </c>
      <c r="F6" s="88">
        <v>0</v>
      </c>
      <c r="G6" s="70">
        <v>0</v>
      </c>
      <c r="H6" s="70">
        <v>10</v>
      </c>
      <c r="I6" s="70">
        <v>0</v>
      </c>
      <c r="J6" s="83">
        <v>2</v>
      </c>
      <c r="K6" s="83">
        <v>12</v>
      </c>
      <c r="L6" s="83">
        <v>7</v>
      </c>
      <c r="M6" s="71">
        <v>0</v>
      </c>
      <c r="N6" s="71">
        <v>19</v>
      </c>
    </row>
    <row r="7" spans="1:14" ht="24">
      <c r="A7" s="232"/>
      <c r="B7" s="69" t="s">
        <v>132</v>
      </c>
      <c r="C7" s="70">
        <v>0</v>
      </c>
      <c r="D7" s="83">
        <v>0</v>
      </c>
      <c r="E7" s="83">
        <v>0</v>
      </c>
      <c r="F7" s="88">
        <v>1</v>
      </c>
      <c r="G7" s="70">
        <v>0</v>
      </c>
      <c r="H7" s="70">
        <v>2</v>
      </c>
      <c r="I7" s="70">
        <v>0</v>
      </c>
      <c r="J7" s="83">
        <v>1</v>
      </c>
      <c r="K7" s="83">
        <v>2</v>
      </c>
      <c r="L7" s="83">
        <v>2</v>
      </c>
      <c r="M7" s="71">
        <v>0</v>
      </c>
      <c r="N7" s="71">
        <v>4</v>
      </c>
    </row>
    <row r="8" spans="1:14" ht="15">
      <c r="A8" s="236" t="s">
        <v>38</v>
      </c>
      <c r="B8" s="69" t="s">
        <v>68</v>
      </c>
      <c r="C8" s="70">
        <v>29</v>
      </c>
      <c r="D8" s="83">
        <v>0</v>
      </c>
      <c r="E8" s="83">
        <v>14</v>
      </c>
      <c r="F8" s="88">
        <v>1</v>
      </c>
      <c r="G8" s="70">
        <v>0</v>
      </c>
      <c r="H8" s="70">
        <v>33</v>
      </c>
      <c r="I8" s="70">
        <v>7</v>
      </c>
      <c r="J8" s="83">
        <v>5</v>
      </c>
      <c r="K8" s="83">
        <v>60</v>
      </c>
      <c r="L8" s="83">
        <v>29</v>
      </c>
      <c r="M8" s="71">
        <v>0</v>
      </c>
      <c r="N8" s="71">
        <v>89</v>
      </c>
    </row>
    <row r="9" spans="1:14" ht="24">
      <c r="A9" s="236"/>
      <c r="B9" s="69" t="s">
        <v>69</v>
      </c>
      <c r="C9" s="70">
        <v>0</v>
      </c>
      <c r="D9" s="83">
        <v>0</v>
      </c>
      <c r="E9" s="83">
        <v>0</v>
      </c>
      <c r="F9" s="88">
        <v>0</v>
      </c>
      <c r="G9" s="70">
        <v>0</v>
      </c>
      <c r="H9" s="70">
        <v>1</v>
      </c>
      <c r="I9" s="70">
        <v>0</v>
      </c>
      <c r="J9" s="83">
        <v>0</v>
      </c>
      <c r="K9" s="83">
        <v>0</v>
      </c>
      <c r="L9" s="83">
        <v>1</v>
      </c>
      <c r="M9" s="71">
        <v>0</v>
      </c>
      <c r="N9" s="71">
        <v>1</v>
      </c>
    </row>
    <row r="10" spans="1:14" ht="15">
      <c r="A10" s="76" t="s">
        <v>40</v>
      </c>
      <c r="B10" s="69" t="s">
        <v>70</v>
      </c>
      <c r="C10" s="70">
        <v>1</v>
      </c>
      <c r="D10" s="83">
        <v>0</v>
      </c>
      <c r="E10" s="83">
        <v>4</v>
      </c>
      <c r="F10" s="88">
        <v>1</v>
      </c>
      <c r="G10" s="70">
        <v>0</v>
      </c>
      <c r="H10" s="70">
        <v>7</v>
      </c>
      <c r="I10" s="70">
        <v>0</v>
      </c>
      <c r="J10" s="83">
        <v>3</v>
      </c>
      <c r="K10" s="83">
        <v>7</v>
      </c>
      <c r="L10" s="83">
        <v>8</v>
      </c>
      <c r="M10" s="71">
        <v>1</v>
      </c>
      <c r="N10" s="71">
        <v>16</v>
      </c>
    </row>
    <row r="11" spans="1:14" ht="24">
      <c r="A11" s="76" t="s">
        <v>72</v>
      </c>
      <c r="B11" s="69" t="s">
        <v>71</v>
      </c>
      <c r="C11" s="70">
        <v>29</v>
      </c>
      <c r="D11" s="83">
        <v>0</v>
      </c>
      <c r="E11" s="83">
        <v>8</v>
      </c>
      <c r="F11" s="88">
        <v>11</v>
      </c>
      <c r="G11" s="70">
        <v>0</v>
      </c>
      <c r="H11" s="70">
        <v>37</v>
      </c>
      <c r="I11" s="70">
        <v>3</v>
      </c>
      <c r="J11" s="83">
        <v>9</v>
      </c>
      <c r="K11" s="83">
        <v>51</v>
      </c>
      <c r="L11" s="83">
        <v>44</v>
      </c>
      <c r="M11" s="71">
        <v>2</v>
      </c>
      <c r="N11" s="71">
        <v>97</v>
      </c>
    </row>
    <row r="12" spans="1:14" ht="15">
      <c r="A12" s="76" t="s">
        <v>43</v>
      </c>
      <c r="B12" s="69" t="s">
        <v>73</v>
      </c>
      <c r="C12" s="70">
        <v>19</v>
      </c>
      <c r="D12" s="83">
        <v>0</v>
      </c>
      <c r="E12" s="83">
        <v>21</v>
      </c>
      <c r="F12" s="88">
        <v>5</v>
      </c>
      <c r="G12" s="70">
        <v>0</v>
      </c>
      <c r="H12" s="70">
        <v>34</v>
      </c>
      <c r="I12" s="70">
        <v>4</v>
      </c>
      <c r="J12" s="83">
        <v>6</v>
      </c>
      <c r="K12" s="83">
        <v>16</v>
      </c>
      <c r="L12" s="83">
        <v>72</v>
      </c>
      <c r="M12" s="71">
        <v>1</v>
      </c>
      <c r="N12" s="71">
        <v>89</v>
      </c>
    </row>
    <row r="13" spans="1:14" ht="15">
      <c r="A13" s="76" t="s">
        <v>75</v>
      </c>
      <c r="B13" s="69" t="s">
        <v>76</v>
      </c>
      <c r="C13" s="70">
        <v>7</v>
      </c>
      <c r="D13" s="83">
        <v>0</v>
      </c>
      <c r="E13" s="83">
        <v>1</v>
      </c>
      <c r="F13" s="88">
        <v>0</v>
      </c>
      <c r="G13" s="70">
        <v>1</v>
      </c>
      <c r="H13" s="70">
        <v>11</v>
      </c>
      <c r="I13" s="70">
        <v>2</v>
      </c>
      <c r="J13" s="83">
        <v>7</v>
      </c>
      <c r="K13" s="83">
        <v>6</v>
      </c>
      <c r="L13" s="83">
        <v>22</v>
      </c>
      <c r="M13" s="71">
        <v>1</v>
      </c>
      <c r="N13" s="71">
        <v>29</v>
      </c>
    </row>
    <row r="14" spans="1:14" ht="15">
      <c r="A14" s="236" t="s">
        <v>47</v>
      </c>
      <c r="B14" s="69" t="s">
        <v>77</v>
      </c>
      <c r="C14" s="70">
        <v>4</v>
      </c>
      <c r="D14" s="83">
        <v>0</v>
      </c>
      <c r="E14" s="83">
        <v>2</v>
      </c>
      <c r="F14" s="88">
        <v>0</v>
      </c>
      <c r="G14" s="70">
        <v>0</v>
      </c>
      <c r="H14" s="70">
        <v>16</v>
      </c>
      <c r="I14" s="70">
        <v>1</v>
      </c>
      <c r="J14" s="83">
        <v>3</v>
      </c>
      <c r="K14" s="83">
        <v>16</v>
      </c>
      <c r="L14" s="83">
        <v>10</v>
      </c>
      <c r="M14" s="71">
        <v>0</v>
      </c>
      <c r="N14" s="71">
        <v>26</v>
      </c>
    </row>
    <row r="15" spans="1:14" ht="24">
      <c r="A15" s="236"/>
      <c r="B15" s="69" t="s">
        <v>78</v>
      </c>
      <c r="C15" s="70">
        <v>2</v>
      </c>
      <c r="D15" s="83">
        <v>0</v>
      </c>
      <c r="E15" s="83">
        <v>2</v>
      </c>
      <c r="F15" s="88">
        <v>0</v>
      </c>
      <c r="G15" s="70">
        <v>0</v>
      </c>
      <c r="H15" s="70">
        <v>7</v>
      </c>
      <c r="I15" s="70">
        <v>0</v>
      </c>
      <c r="J15" s="83">
        <v>1</v>
      </c>
      <c r="K15" s="83">
        <v>7</v>
      </c>
      <c r="L15" s="83">
        <v>5</v>
      </c>
      <c r="M15" s="71">
        <v>0</v>
      </c>
      <c r="N15" s="71">
        <v>12</v>
      </c>
    </row>
    <row r="16" spans="1:14" ht="15" customHeight="1">
      <c r="A16" s="76" t="s">
        <v>44</v>
      </c>
      <c r="B16" s="69" t="s">
        <v>74</v>
      </c>
      <c r="C16" s="70">
        <v>4</v>
      </c>
      <c r="D16" s="83">
        <v>0</v>
      </c>
      <c r="E16" s="83">
        <v>0</v>
      </c>
      <c r="F16" s="88">
        <v>2</v>
      </c>
      <c r="G16" s="70">
        <v>0</v>
      </c>
      <c r="H16" s="70">
        <v>5</v>
      </c>
      <c r="I16" s="70">
        <v>0</v>
      </c>
      <c r="J16" s="83">
        <v>1</v>
      </c>
      <c r="K16" s="83">
        <v>5</v>
      </c>
      <c r="L16" s="83">
        <v>7</v>
      </c>
      <c r="M16" s="71">
        <v>0</v>
      </c>
      <c r="N16" s="71">
        <v>12</v>
      </c>
    </row>
    <row r="17" spans="1:14" ht="15">
      <c r="A17" s="236" t="s">
        <v>49</v>
      </c>
      <c r="B17" s="69" t="s">
        <v>79</v>
      </c>
      <c r="C17" s="70">
        <v>5</v>
      </c>
      <c r="D17" s="83">
        <v>0</v>
      </c>
      <c r="E17" s="83">
        <v>1</v>
      </c>
      <c r="F17" s="88">
        <v>0</v>
      </c>
      <c r="G17" s="70">
        <v>0</v>
      </c>
      <c r="H17" s="70">
        <v>6</v>
      </c>
      <c r="I17" s="70">
        <v>0</v>
      </c>
      <c r="J17" s="83">
        <v>0</v>
      </c>
      <c r="K17" s="83">
        <v>5</v>
      </c>
      <c r="L17" s="83">
        <v>7</v>
      </c>
      <c r="M17" s="71">
        <v>0</v>
      </c>
      <c r="N17" s="71">
        <v>12</v>
      </c>
    </row>
    <row r="18" spans="1:14" ht="24">
      <c r="A18" s="236"/>
      <c r="B18" s="69" t="s">
        <v>80</v>
      </c>
      <c r="C18" s="70">
        <v>1</v>
      </c>
      <c r="D18" s="83">
        <v>0</v>
      </c>
      <c r="E18" s="83">
        <v>0</v>
      </c>
      <c r="F18" s="88">
        <v>2</v>
      </c>
      <c r="G18" s="70">
        <v>0</v>
      </c>
      <c r="H18" s="70">
        <v>9</v>
      </c>
      <c r="I18" s="70">
        <v>1</v>
      </c>
      <c r="J18" s="83">
        <v>1</v>
      </c>
      <c r="K18" s="83">
        <v>6</v>
      </c>
      <c r="L18" s="83">
        <v>8</v>
      </c>
      <c r="M18" s="71">
        <v>0</v>
      </c>
      <c r="N18" s="71">
        <v>14</v>
      </c>
    </row>
    <row r="19" spans="1:14" ht="15">
      <c r="A19" s="236" t="s">
        <v>51</v>
      </c>
      <c r="B19" s="69" t="s">
        <v>81</v>
      </c>
      <c r="C19" s="70">
        <v>11</v>
      </c>
      <c r="D19" s="83">
        <v>0</v>
      </c>
      <c r="E19" s="70">
        <v>2</v>
      </c>
      <c r="F19" s="88">
        <v>0</v>
      </c>
      <c r="G19" s="70">
        <v>0</v>
      </c>
      <c r="H19" s="70">
        <v>16</v>
      </c>
      <c r="I19" s="70">
        <v>0</v>
      </c>
      <c r="J19" s="83">
        <v>3</v>
      </c>
      <c r="K19" s="83">
        <v>11</v>
      </c>
      <c r="L19" s="83">
        <v>21</v>
      </c>
      <c r="M19" s="71">
        <v>0</v>
      </c>
      <c r="N19" s="71">
        <v>32</v>
      </c>
    </row>
    <row r="20" spans="1:14" ht="24">
      <c r="A20" s="236"/>
      <c r="B20" s="69" t="s">
        <v>82</v>
      </c>
      <c r="C20" s="70">
        <v>2</v>
      </c>
      <c r="D20" s="83">
        <v>0</v>
      </c>
      <c r="E20" s="70">
        <v>1</v>
      </c>
      <c r="F20" s="88">
        <v>0</v>
      </c>
      <c r="G20" s="70">
        <v>0</v>
      </c>
      <c r="H20" s="70">
        <v>4</v>
      </c>
      <c r="I20" s="70">
        <v>0</v>
      </c>
      <c r="J20" s="83">
        <v>0</v>
      </c>
      <c r="K20" s="83">
        <v>3</v>
      </c>
      <c r="L20" s="83">
        <v>4</v>
      </c>
      <c r="M20" s="71">
        <v>0</v>
      </c>
      <c r="N20" s="71">
        <v>7</v>
      </c>
    </row>
    <row r="21" spans="1:14" ht="15">
      <c r="A21" s="76" t="s">
        <v>83</v>
      </c>
      <c r="B21" s="69" t="s">
        <v>84</v>
      </c>
      <c r="C21" s="70">
        <v>33</v>
      </c>
      <c r="D21" s="83">
        <v>1</v>
      </c>
      <c r="E21" s="70">
        <v>4</v>
      </c>
      <c r="F21" s="88">
        <v>8</v>
      </c>
      <c r="G21" s="70">
        <v>0</v>
      </c>
      <c r="H21" s="70">
        <v>26</v>
      </c>
      <c r="I21" s="70">
        <v>2</v>
      </c>
      <c r="J21" s="83">
        <v>3</v>
      </c>
      <c r="K21" s="83">
        <v>47</v>
      </c>
      <c r="L21" s="83">
        <v>30</v>
      </c>
      <c r="M21" s="71">
        <v>0</v>
      </c>
      <c r="N21" s="71">
        <v>77</v>
      </c>
    </row>
    <row r="22" spans="1:14" ht="15">
      <c r="A22" s="236" t="s">
        <v>56</v>
      </c>
      <c r="B22" s="69" t="s">
        <v>85</v>
      </c>
      <c r="C22" s="70">
        <v>5</v>
      </c>
      <c r="D22" s="83">
        <v>0</v>
      </c>
      <c r="E22" s="70">
        <v>1</v>
      </c>
      <c r="F22" s="88">
        <v>0</v>
      </c>
      <c r="G22" s="70">
        <v>0</v>
      </c>
      <c r="H22" s="70">
        <v>8</v>
      </c>
      <c r="I22" s="70">
        <v>0</v>
      </c>
      <c r="J22" s="83">
        <v>2</v>
      </c>
      <c r="K22" s="83">
        <v>5</v>
      </c>
      <c r="L22" s="83">
        <v>11</v>
      </c>
      <c r="M22" s="71">
        <v>0</v>
      </c>
      <c r="N22" s="71">
        <v>16</v>
      </c>
    </row>
    <row r="23" spans="1:14" ht="24">
      <c r="A23" s="236"/>
      <c r="B23" s="69" t="s">
        <v>86</v>
      </c>
      <c r="C23" s="70">
        <v>2</v>
      </c>
      <c r="D23" s="83">
        <v>0</v>
      </c>
      <c r="E23" s="70">
        <v>0</v>
      </c>
      <c r="F23" s="88">
        <v>0</v>
      </c>
      <c r="G23" s="70">
        <v>0</v>
      </c>
      <c r="H23" s="70">
        <v>1</v>
      </c>
      <c r="I23" s="70">
        <v>0</v>
      </c>
      <c r="J23" s="83">
        <v>2</v>
      </c>
      <c r="K23" s="83">
        <v>5</v>
      </c>
      <c r="L23" s="83">
        <v>0</v>
      </c>
      <c r="M23" s="71">
        <v>0</v>
      </c>
      <c r="N23" s="71">
        <v>5</v>
      </c>
    </row>
    <row r="24" spans="1:14" ht="15">
      <c r="A24" s="231" t="s">
        <v>58</v>
      </c>
      <c r="B24" s="78" t="s">
        <v>87</v>
      </c>
      <c r="C24" s="79">
        <v>1</v>
      </c>
      <c r="D24" s="85">
        <v>0</v>
      </c>
      <c r="E24" s="80">
        <v>3</v>
      </c>
      <c r="F24" s="89">
        <v>0</v>
      </c>
      <c r="G24" s="80">
        <v>0</v>
      </c>
      <c r="H24" s="80">
        <v>3</v>
      </c>
      <c r="I24" s="80">
        <v>0</v>
      </c>
      <c r="J24" s="85">
        <v>0</v>
      </c>
      <c r="K24" s="85">
        <v>2</v>
      </c>
      <c r="L24" s="85">
        <v>5</v>
      </c>
      <c r="M24" s="80">
        <v>0</v>
      </c>
      <c r="N24" s="71">
        <v>7</v>
      </c>
    </row>
    <row r="25" spans="1:14" ht="24">
      <c r="A25" s="232"/>
      <c r="B25" s="78" t="s">
        <v>147</v>
      </c>
      <c r="C25" s="81">
        <v>1</v>
      </c>
      <c r="D25" s="86">
        <v>0</v>
      </c>
      <c r="E25" s="82">
        <v>0</v>
      </c>
      <c r="F25" s="90">
        <v>0</v>
      </c>
      <c r="G25" s="82">
        <v>0</v>
      </c>
      <c r="H25" s="82">
        <v>2</v>
      </c>
      <c r="I25" s="82">
        <v>0</v>
      </c>
      <c r="J25" s="86">
        <v>1</v>
      </c>
      <c r="K25" s="86">
        <v>2</v>
      </c>
      <c r="L25" s="86">
        <v>2</v>
      </c>
      <c r="M25" s="82">
        <v>0</v>
      </c>
      <c r="N25" s="71">
        <v>4</v>
      </c>
    </row>
    <row r="26" spans="1:14" ht="24">
      <c r="A26" s="77" t="s">
        <v>148</v>
      </c>
      <c r="B26" s="69" t="s">
        <v>149</v>
      </c>
      <c r="C26" s="70">
        <v>2</v>
      </c>
      <c r="D26" s="83">
        <v>0</v>
      </c>
      <c r="E26" s="70">
        <v>0</v>
      </c>
      <c r="F26" s="88">
        <v>0</v>
      </c>
      <c r="G26" s="70">
        <v>0</v>
      </c>
      <c r="H26" s="70">
        <v>0</v>
      </c>
      <c r="I26" s="70">
        <v>0</v>
      </c>
      <c r="J26" s="83">
        <v>0</v>
      </c>
      <c r="K26" s="83">
        <v>1</v>
      </c>
      <c r="L26" s="83">
        <v>1</v>
      </c>
      <c r="M26" s="71">
        <v>0</v>
      </c>
      <c r="N26" s="71">
        <v>2</v>
      </c>
    </row>
    <row r="27" spans="1:14" ht="15">
      <c r="A27" s="76" t="s">
        <v>88</v>
      </c>
      <c r="B27" s="69" t="s">
        <v>89</v>
      </c>
      <c r="C27" s="70">
        <v>1</v>
      </c>
      <c r="D27" s="83">
        <v>0</v>
      </c>
      <c r="E27" s="70">
        <v>0</v>
      </c>
      <c r="F27" s="88">
        <v>1</v>
      </c>
      <c r="G27" s="70">
        <v>0</v>
      </c>
      <c r="H27" s="70">
        <v>4</v>
      </c>
      <c r="I27" s="70">
        <v>1</v>
      </c>
      <c r="J27" s="83">
        <v>0</v>
      </c>
      <c r="K27" s="83">
        <v>1</v>
      </c>
      <c r="L27" s="83">
        <v>6</v>
      </c>
      <c r="M27" s="71">
        <v>0</v>
      </c>
      <c r="N27" s="71">
        <v>7</v>
      </c>
    </row>
    <row r="28" spans="1:14" ht="15">
      <c r="A28" s="76" t="s">
        <v>90</v>
      </c>
      <c r="B28" s="69" t="s">
        <v>91</v>
      </c>
      <c r="C28" s="70">
        <v>2</v>
      </c>
      <c r="D28" s="83">
        <v>0</v>
      </c>
      <c r="E28" s="70">
        <v>0</v>
      </c>
      <c r="F28" s="88">
        <v>0</v>
      </c>
      <c r="G28" s="70">
        <v>0</v>
      </c>
      <c r="H28" s="70">
        <v>3</v>
      </c>
      <c r="I28" s="70">
        <v>0</v>
      </c>
      <c r="J28" s="83">
        <v>0</v>
      </c>
      <c r="K28" s="83">
        <v>0</v>
      </c>
      <c r="L28" s="83">
        <v>5</v>
      </c>
      <c r="M28" s="71">
        <v>0</v>
      </c>
      <c r="N28" s="71">
        <v>5</v>
      </c>
    </row>
    <row r="29" spans="1:14" ht="15">
      <c r="A29" s="76" t="s">
        <v>60</v>
      </c>
      <c r="B29" s="69" t="s">
        <v>92</v>
      </c>
      <c r="C29" s="70">
        <v>8</v>
      </c>
      <c r="D29" s="83">
        <v>0</v>
      </c>
      <c r="E29" s="70">
        <v>0</v>
      </c>
      <c r="F29" s="88">
        <v>2</v>
      </c>
      <c r="G29" s="70">
        <v>0</v>
      </c>
      <c r="H29" s="70">
        <v>12</v>
      </c>
      <c r="I29" s="70">
        <v>0</v>
      </c>
      <c r="J29" s="83">
        <v>5</v>
      </c>
      <c r="K29" s="83">
        <v>10</v>
      </c>
      <c r="L29" s="83">
        <v>17</v>
      </c>
      <c r="M29" s="71">
        <v>0</v>
      </c>
      <c r="N29" s="71">
        <v>27</v>
      </c>
    </row>
    <row r="30" spans="1:14" ht="15">
      <c r="A30" s="76" t="s">
        <v>62</v>
      </c>
      <c r="B30" s="69" t="s">
        <v>93</v>
      </c>
      <c r="C30" s="70">
        <v>30</v>
      </c>
      <c r="D30" s="83">
        <v>1</v>
      </c>
      <c r="E30" s="70">
        <v>11</v>
      </c>
      <c r="F30" s="88">
        <v>5</v>
      </c>
      <c r="G30" s="70">
        <v>3</v>
      </c>
      <c r="H30" s="70">
        <v>47</v>
      </c>
      <c r="I30" s="70">
        <v>1</v>
      </c>
      <c r="J30" s="83">
        <v>8</v>
      </c>
      <c r="K30" s="83">
        <v>77</v>
      </c>
      <c r="L30" s="83">
        <v>28</v>
      </c>
      <c r="M30" s="71">
        <v>1</v>
      </c>
      <c r="N30" s="71">
        <v>106</v>
      </c>
    </row>
    <row r="31" spans="1:14" ht="15">
      <c r="A31" s="76" t="s">
        <v>96</v>
      </c>
      <c r="B31" s="69" t="s">
        <v>97</v>
      </c>
      <c r="C31" s="70">
        <v>14</v>
      </c>
      <c r="D31" s="83">
        <v>0</v>
      </c>
      <c r="E31" s="70">
        <v>3</v>
      </c>
      <c r="F31" s="88">
        <v>5</v>
      </c>
      <c r="G31" s="70">
        <v>0</v>
      </c>
      <c r="H31" s="70">
        <v>7</v>
      </c>
      <c r="I31" s="70">
        <v>0</v>
      </c>
      <c r="J31" s="83">
        <v>3</v>
      </c>
      <c r="K31" s="83">
        <v>22</v>
      </c>
      <c r="L31" s="83">
        <v>10</v>
      </c>
      <c r="M31" s="71">
        <v>0</v>
      </c>
      <c r="N31" s="71">
        <v>32</v>
      </c>
    </row>
    <row r="32" spans="1:14" ht="15">
      <c r="A32" s="76" t="s">
        <v>94</v>
      </c>
      <c r="B32" s="69" t="s">
        <v>95</v>
      </c>
      <c r="C32" s="70">
        <v>71</v>
      </c>
      <c r="D32" s="83">
        <v>1</v>
      </c>
      <c r="E32" s="70">
        <v>3</v>
      </c>
      <c r="F32" s="88">
        <v>16</v>
      </c>
      <c r="G32" s="70">
        <v>1</v>
      </c>
      <c r="H32" s="70">
        <v>28</v>
      </c>
      <c r="I32" s="70">
        <v>0</v>
      </c>
      <c r="J32" s="83">
        <v>13</v>
      </c>
      <c r="K32" s="83">
        <v>117</v>
      </c>
      <c r="L32" s="83">
        <v>15</v>
      </c>
      <c r="M32" s="71">
        <v>1</v>
      </c>
      <c r="N32" s="71">
        <v>133</v>
      </c>
    </row>
    <row r="33" spans="1:14" ht="30" customHeight="1">
      <c r="A33" s="76" t="s">
        <v>150</v>
      </c>
      <c r="B33" s="69" t="s">
        <v>151</v>
      </c>
      <c r="C33" s="70">
        <v>0</v>
      </c>
      <c r="D33" s="83">
        <v>0</v>
      </c>
      <c r="E33" s="70">
        <v>0</v>
      </c>
      <c r="F33" s="88">
        <v>1</v>
      </c>
      <c r="G33" s="70">
        <v>0</v>
      </c>
      <c r="H33" s="70">
        <v>2</v>
      </c>
      <c r="I33" s="70">
        <v>0</v>
      </c>
      <c r="J33" s="83">
        <v>0</v>
      </c>
      <c r="K33" s="83">
        <v>3</v>
      </c>
      <c r="L33" s="83">
        <v>0</v>
      </c>
      <c r="M33" s="71">
        <v>0</v>
      </c>
      <c r="N33" s="71">
        <v>3</v>
      </c>
    </row>
    <row r="34" spans="1:14" ht="15">
      <c r="A34" s="236" t="s">
        <v>145</v>
      </c>
      <c r="B34" s="92" t="s">
        <v>98</v>
      </c>
      <c r="C34" s="83">
        <v>17</v>
      </c>
      <c r="D34" s="83">
        <v>0</v>
      </c>
      <c r="E34" s="83">
        <v>0</v>
      </c>
      <c r="F34" s="83">
        <v>0</v>
      </c>
      <c r="G34" s="83">
        <v>0</v>
      </c>
      <c r="H34" s="83">
        <v>5</v>
      </c>
      <c r="I34" s="83">
        <v>0</v>
      </c>
      <c r="J34" s="83">
        <v>3</v>
      </c>
      <c r="K34" s="83">
        <v>21</v>
      </c>
      <c r="L34" s="83">
        <v>4</v>
      </c>
      <c r="M34" s="93">
        <v>0</v>
      </c>
      <c r="N34" s="93">
        <v>25</v>
      </c>
    </row>
    <row r="35" spans="1:14" ht="24">
      <c r="A35" s="236"/>
      <c r="B35" s="69" t="s">
        <v>133</v>
      </c>
      <c r="C35" s="70">
        <v>3</v>
      </c>
      <c r="D35" s="83">
        <v>0</v>
      </c>
      <c r="E35" s="70">
        <v>0</v>
      </c>
      <c r="F35" s="88">
        <v>0</v>
      </c>
      <c r="G35" s="70">
        <v>0</v>
      </c>
      <c r="H35" s="70">
        <v>0</v>
      </c>
      <c r="I35" s="70">
        <v>0</v>
      </c>
      <c r="J35" s="83">
        <v>0</v>
      </c>
      <c r="K35" s="83">
        <v>3</v>
      </c>
      <c r="L35" s="83">
        <v>0</v>
      </c>
      <c r="M35" s="71">
        <v>0</v>
      </c>
      <c r="N35" s="71">
        <v>3</v>
      </c>
    </row>
    <row r="36" spans="1:14" ht="15">
      <c r="A36" s="236"/>
      <c r="B36" s="92" t="s">
        <v>152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1</v>
      </c>
      <c r="I36" s="83">
        <v>0</v>
      </c>
      <c r="J36" s="83">
        <v>0</v>
      </c>
      <c r="K36" s="83">
        <v>0</v>
      </c>
      <c r="L36" s="83">
        <v>1</v>
      </c>
      <c r="M36" s="93">
        <v>0</v>
      </c>
      <c r="N36" s="93">
        <v>1</v>
      </c>
    </row>
    <row r="37" spans="1:14" ht="15">
      <c r="A37" s="229" t="s">
        <v>3</v>
      </c>
      <c r="B37" s="230"/>
      <c r="C37" s="72">
        <v>315</v>
      </c>
      <c r="D37" s="87">
        <v>3</v>
      </c>
      <c r="E37" s="72">
        <v>81</v>
      </c>
      <c r="F37" s="91">
        <v>61</v>
      </c>
      <c r="G37" s="72">
        <v>5</v>
      </c>
      <c r="H37" s="72">
        <v>348</v>
      </c>
      <c r="I37" s="72">
        <v>22</v>
      </c>
      <c r="J37" s="87">
        <v>83</v>
      </c>
      <c r="K37" s="87">
        <v>527</v>
      </c>
      <c r="L37" s="87">
        <v>384</v>
      </c>
      <c r="M37" s="73">
        <v>7</v>
      </c>
      <c r="N37" s="71">
        <v>918</v>
      </c>
    </row>
    <row r="38" spans="3:14" ht="15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mergeCells count="16">
    <mergeCell ref="A37:B37"/>
    <mergeCell ref="A6:A7"/>
    <mergeCell ref="A1:N1"/>
    <mergeCell ref="A2:N2"/>
    <mergeCell ref="K3:M3"/>
    <mergeCell ref="A34:A36"/>
    <mergeCell ref="A3:A4"/>
    <mergeCell ref="N3:N4"/>
    <mergeCell ref="C3:J3"/>
    <mergeCell ref="B3:B4"/>
    <mergeCell ref="A8:A9"/>
    <mergeCell ref="A14:A15"/>
    <mergeCell ref="A17:A18"/>
    <mergeCell ref="A19:A20"/>
    <mergeCell ref="A22:A23"/>
    <mergeCell ref="A24:A25"/>
  </mergeCells>
  <printOptions horizontalCentered="1"/>
  <pageMargins left="0.25" right="0.25" top="0.75" bottom="0.5" header="0.3" footer="0.3"/>
  <pageSetup fitToHeight="0" fitToWidth="1" horizontalDpi="1200" verticalDpi="12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 topLeftCell="A1">
      <selection activeCell="A15" sqref="A15"/>
    </sheetView>
  </sheetViews>
  <sheetFormatPr defaultColWidth="9.140625" defaultRowHeight="15"/>
  <cols>
    <col min="1" max="1" width="18.421875" style="0" customWidth="1"/>
    <col min="2" max="2" width="21.140625" style="0" customWidth="1"/>
  </cols>
  <sheetData>
    <row r="1" spans="1:14" ht="20.25">
      <c r="A1" s="184" t="s">
        <v>99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256" t="s">
        <v>141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">
      <c r="A3" s="257" t="s">
        <v>34</v>
      </c>
      <c r="B3" s="259" t="s">
        <v>35</v>
      </c>
      <c r="C3" s="261" t="s">
        <v>36</v>
      </c>
      <c r="D3" s="262"/>
      <c r="E3" s="262"/>
      <c r="F3" s="262"/>
      <c r="G3" s="262"/>
      <c r="H3" s="262"/>
      <c r="I3" s="262"/>
      <c r="J3" s="263"/>
      <c r="K3" s="261" t="s">
        <v>2</v>
      </c>
      <c r="L3" s="262"/>
      <c r="M3" s="262"/>
      <c r="N3" s="264" t="s">
        <v>3</v>
      </c>
    </row>
    <row r="4" spans="1:14" ht="45">
      <c r="A4" s="258"/>
      <c r="B4" s="260"/>
      <c r="C4" s="95" t="s">
        <v>8</v>
      </c>
      <c r="D4" s="95" t="s">
        <v>9</v>
      </c>
      <c r="E4" s="95" t="s">
        <v>10</v>
      </c>
      <c r="F4" s="95" t="s">
        <v>11</v>
      </c>
      <c r="G4" s="95" t="s">
        <v>12</v>
      </c>
      <c r="H4" s="95" t="s">
        <v>13</v>
      </c>
      <c r="I4" s="95" t="s">
        <v>25</v>
      </c>
      <c r="J4" s="95" t="s">
        <v>26</v>
      </c>
      <c r="K4" s="95" t="s">
        <v>5</v>
      </c>
      <c r="L4" s="95" t="s">
        <v>4</v>
      </c>
      <c r="M4" s="101" t="s">
        <v>16</v>
      </c>
      <c r="N4" s="265"/>
    </row>
    <row r="5" spans="1:14" ht="24">
      <c r="A5" s="248" t="s">
        <v>100</v>
      </c>
      <c r="B5" s="96" t="s">
        <v>134</v>
      </c>
      <c r="C5" s="97">
        <v>0</v>
      </c>
      <c r="D5" s="97">
        <v>0</v>
      </c>
      <c r="E5" s="97">
        <v>0</v>
      </c>
      <c r="F5" s="97">
        <v>0</v>
      </c>
      <c r="G5" s="97">
        <v>0</v>
      </c>
      <c r="H5" s="97">
        <v>2</v>
      </c>
      <c r="I5" s="97">
        <v>0</v>
      </c>
      <c r="J5" s="97">
        <v>0</v>
      </c>
      <c r="K5" s="97">
        <v>1</v>
      </c>
      <c r="L5" s="97">
        <v>1</v>
      </c>
      <c r="M5" s="100">
        <v>0</v>
      </c>
      <c r="N5" s="100">
        <v>2</v>
      </c>
    </row>
    <row r="6" spans="1:14" ht="15" customHeight="1">
      <c r="A6" s="248"/>
      <c r="B6" s="96" t="s">
        <v>101</v>
      </c>
      <c r="C6" s="97">
        <v>1</v>
      </c>
      <c r="D6" s="97">
        <v>0</v>
      </c>
      <c r="E6" s="97">
        <v>1</v>
      </c>
      <c r="F6" s="97">
        <v>0</v>
      </c>
      <c r="G6" s="97">
        <v>0</v>
      </c>
      <c r="H6" s="97">
        <v>4</v>
      </c>
      <c r="I6" s="97">
        <v>1</v>
      </c>
      <c r="J6" s="97">
        <v>0</v>
      </c>
      <c r="K6" s="97">
        <v>4</v>
      </c>
      <c r="L6" s="97">
        <v>3</v>
      </c>
      <c r="M6" s="98">
        <v>0</v>
      </c>
      <c r="N6" s="100">
        <v>7</v>
      </c>
    </row>
    <row r="7" spans="1:14" ht="24">
      <c r="A7" s="248"/>
      <c r="B7" s="96" t="s">
        <v>135</v>
      </c>
      <c r="C7" s="97">
        <v>4</v>
      </c>
      <c r="D7" s="97">
        <v>0</v>
      </c>
      <c r="E7" s="97">
        <v>1</v>
      </c>
      <c r="F7" s="97">
        <v>1</v>
      </c>
      <c r="G7" s="97">
        <v>0</v>
      </c>
      <c r="H7" s="97">
        <v>5</v>
      </c>
      <c r="I7" s="97">
        <v>0</v>
      </c>
      <c r="J7" s="97">
        <v>0</v>
      </c>
      <c r="K7" s="97">
        <v>7</v>
      </c>
      <c r="L7" s="97">
        <v>4</v>
      </c>
      <c r="M7" s="98">
        <v>0</v>
      </c>
      <c r="N7" s="100">
        <v>11</v>
      </c>
    </row>
    <row r="8" spans="1:14" ht="24">
      <c r="A8" s="248"/>
      <c r="B8" s="96" t="s">
        <v>136</v>
      </c>
      <c r="C8" s="97">
        <v>1</v>
      </c>
      <c r="D8" s="97">
        <v>0</v>
      </c>
      <c r="E8" s="97">
        <v>1</v>
      </c>
      <c r="F8" s="97">
        <v>1</v>
      </c>
      <c r="G8" s="97">
        <v>0</v>
      </c>
      <c r="H8" s="97">
        <v>3</v>
      </c>
      <c r="I8" s="97">
        <v>0</v>
      </c>
      <c r="J8" s="97">
        <v>0</v>
      </c>
      <c r="K8" s="97">
        <v>1</v>
      </c>
      <c r="L8" s="97">
        <v>4</v>
      </c>
      <c r="M8" s="98">
        <v>0</v>
      </c>
      <c r="N8" s="100">
        <v>5</v>
      </c>
    </row>
    <row r="9" spans="1:14" ht="25.15" customHeight="1">
      <c r="A9" s="248"/>
      <c r="B9" s="96" t="s">
        <v>153</v>
      </c>
      <c r="C9" s="97">
        <v>3</v>
      </c>
      <c r="D9" s="97">
        <v>0</v>
      </c>
      <c r="E9" s="97">
        <v>2</v>
      </c>
      <c r="F9" s="97">
        <v>2</v>
      </c>
      <c r="G9" s="97">
        <v>0</v>
      </c>
      <c r="H9" s="97">
        <v>4</v>
      </c>
      <c r="I9" s="97">
        <v>0</v>
      </c>
      <c r="J9" s="97">
        <v>0</v>
      </c>
      <c r="K9" s="97">
        <v>10</v>
      </c>
      <c r="L9" s="97">
        <v>2</v>
      </c>
      <c r="M9" s="98">
        <v>0</v>
      </c>
      <c r="N9" s="100">
        <v>12</v>
      </c>
    </row>
    <row r="10" spans="1:14" ht="22.9">
      <c r="A10" s="105" t="s">
        <v>103</v>
      </c>
      <c r="B10" s="96" t="s">
        <v>102</v>
      </c>
      <c r="C10" s="97">
        <v>1</v>
      </c>
      <c r="D10" s="97">
        <v>0</v>
      </c>
      <c r="E10" s="97">
        <v>0</v>
      </c>
      <c r="F10" s="97">
        <v>23</v>
      </c>
      <c r="G10" s="97">
        <v>0</v>
      </c>
      <c r="H10" s="97">
        <v>0</v>
      </c>
      <c r="I10" s="97">
        <v>1</v>
      </c>
      <c r="J10" s="97">
        <v>0</v>
      </c>
      <c r="K10" s="97">
        <v>16</v>
      </c>
      <c r="L10" s="97">
        <v>9</v>
      </c>
      <c r="M10" s="98">
        <v>0</v>
      </c>
      <c r="N10" s="98">
        <v>25</v>
      </c>
    </row>
    <row r="11" spans="1:14" ht="22.9">
      <c r="A11" s="183" t="s">
        <v>172</v>
      </c>
      <c r="B11" s="96" t="s">
        <v>104</v>
      </c>
      <c r="C11" s="97">
        <v>3</v>
      </c>
      <c r="D11" s="97">
        <v>0</v>
      </c>
      <c r="E11" s="97">
        <v>1</v>
      </c>
      <c r="F11" s="97">
        <v>4</v>
      </c>
      <c r="G11" s="97">
        <v>0</v>
      </c>
      <c r="H11" s="97">
        <v>6</v>
      </c>
      <c r="I11" s="97">
        <v>1</v>
      </c>
      <c r="J11" s="97">
        <v>1</v>
      </c>
      <c r="K11" s="97">
        <v>14</v>
      </c>
      <c r="L11" s="97">
        <v>2</v>
      </c>
      <c r="M11" s="98">
        <v>0</v>
      </c>
      <c r="N11" s="98">
        <v>16</v>
      </c>
    </row>
    <row r="12" spans="1:14" ht="36">
      <c r="A12" s="255" t="s">
        <v>173</v>
      </c>
      <c r="B12" s="96" t="s">
        <v>105</v>
      </c>
      <c r="C12" s="97">
        <v>7</v>
      </c>
      <c r="D12" s="97">
        <v>0</v>
      </c>
      <c r="E12" s="97">
        <v>3</v>
      </c>
      <c r="F12" s="97">
        <v>2</v>
      </c>
      <c r="G12" s="97">
        <v>0</v>
      </c>
      <c r="H12" s="97">
        <v>31</v>
      </c>
      <c r="I12" s="97">
        <v>1</v>
      </c>
      <c r="J12" s="97">
        <v>0</v>
      </c>
      <c r="K12" s="97">
        <v>27</v>
      </c>
      <c r="L12" s="97">
        <v>17</v>
      </c>
      <c r="M12" s="98">
        <v>0</v>
      </c>
      <c r="N12" s="98">
        <v>44</v>
      </c>
    </row>
    <row r="13" spans="1:14" ht="36">
      <c r="A13" s="251"/>
      <c r="B13" s="108" t="s">
        <v>106</v>
      </c>
      <c r="C13" s="106">
        <v>13</v>
      </c>
      <c r="D13" s="104">
        <v>0</v>
      </c>
      <c r="E13" s="97">
        <v>1</v>
      </c>
      <c r="F13" s="97">
        <v>0</v>
      </c>
      <c r="G13" s="97">
        <v>0</v>
      </c>
      <c r="H13" s="97">
        <v>0</v>
      </c>
      <c r="I13" s="97">
        <v>0</v>
      </c>
      <c r="J13" s="97">
        <v>2</v>
      </c>
      <c r="K13" s="97">
        <v>11</v>
      </c>
      <c r="L13" s="97">
        <v>5</v>
      </c>
      <c r="M13" s="98">
        <v>0</v>
      </c>
      <c r="N13" s="98">
        <v>16</v>
      </c>
    </row>
    <row r="14" spans="1:14" ht="34.15">
      <c r="A14" s="102" t="s">
        <v>155</v>
      </c>
      <c r="B14" s="96" t="s">
        <v>107</v>
      </c>
      <c r="C14" s="97">
        <v>0</v>
      </c>
      <c r="D14" s="97">
        <v>0</v>
      </c>
      <c r="E14" s="97">
        <v>0</v>
      </c>
      <c r="F14" s="97">
        <v>2</v>
      </c>
      <c r="G14" s="97">
        <v>0</v>
      </c>
      <c r="H14" s="97">
        <v>8</v>
      </c>
      <c r="I14" s="97">
        <v>1</v>
      </c>
      <c r="J14" s="97">
        <v>1</v>
      </c>
      <c r="K14" s="97">
        <v>4</v>
      </c>
      <c r="L14" s="97">
        <v>8</v>
      </c>
      <c r="M14" s="98">
        <v>0</v>
      </c>
      <c r="N14" s="98">
        <v>12</v>
      </c>
    </row>
    <row r="15" spans="1:14" ht="15">
      <c r="A15" s="102" t="s">
        <v>156</v>
      </c>
      <c r="B15" s="96" t="s">
        <v>157</v>
      </c>
      <c r="C15" s="97">
        <v>7</v>
      </c>
      <c r="D15" s="97">
        <v>0</v>
      </c>
      <c r="E15" s="97">
        <v>1</v>
      </c>
      <c r="F15" s="97">
        <v>5</v>
      </c>
      <c r="G15" s="97">
        <v>1</v>
      </c>
      <c r="H15" s="97">
        <v>25</v>
      </c>
      <c r="I15" s="97">
        <v>0</v>
      </c>
      <c r="J15" s="97">
        <v>1</v>
      </c>
      <c r="K15" s="97">
        <v>28</v>
      </c>
      <c r="L15" s="97">
        <v>10</v>
      </c>
      <c r="M15" s="98">
        <v>2</v>
      </c>
      <c r="N15" s="98">
        <v>40</v>
      </c>
    </row>
    <row r="16" spans="1:14" ht="15">
      <c r="A16" s="249" t="s">
        <v>111</v>
      </c>
      <c r="B16" s="96" t="s">
        <v>108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5</v>
      </c>
      <c r="I16" s="97">
        <v>0</v>
      </c>
      <c r="J16" s="97">
        <v>0</v>
      </c>
      <c r="K16" s="97">
        <v>4</v>
      </c>
      <c r="L16" s="97">
        <v>1</v>
      </c>
      <c r="M16" s="98">
        <v>0</v>
      </c>
      <c r="N16" s="98">
        <v>5</v>
      </c>
    </row>
    <row r="17" spans="1:14" ht="24">
      <c r="A17" s="250"/>
      <c r="B17" s="96" t="s">
        <v>109</v>
      </c>
      <c r="C17" s="97">
        <v>1</v>
      </c>
      <c r="D17" s="97">
        <v>0</v>
      </c>
      <c r="E17" s="97">
        <v>1</v>
      </c>
      <c r="F17" s="97">
        <v>0</v>
      </c>
      <c r="G17" s="97">
        <v>0</v>
      </c>
      <c r="H17" s="97">
        <v>12</v>
      </c>
      <c r="I17" s="97">
        <v>0</v>
      </c>
      <c r="J17" s="97">
        <v>2</v>
      </c>
      <c r="K17" s="97">
        <v>12</v>
      </c>
      <c r="L17" s="97">
        <v>4</v>
      </c>
      <c r="M17" s="98">
        <v>0</v>
      </c>
      <c r="N17" s="98">
        <v>16</v>
      </c>
    </row>
    <row r="18" spans="1:14" ht="24">
      <c r="A18" s="251"/>
      <c r="B18" s="96" t="s">
        <v>110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9</v>
      </c>
      <c r="I18" s="97">
        <v>0</v>
      </c>
      <c r="J18" s="97">
        <v>1</v>
      </c>
      <c r="K18" s="97">
        <v>9</v>
      </c>
      <c r="L18" s="97">
        <v>1</v>
      </c>
      <c r="M18" s="98">
        <v>0</v>
      </c>
      <c r="N18" s="98">
        <v>10</v>
      </c>
    </row>
    <row r="19" spans="1:14" ht="24">
      <c r="A19" s="252" t="s">
        <v>112</v>
      </c>
      <c r="B19" s="96" t="s">
        <v>158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1</v>
      </c>
      <c r="I19" s="97">
        <v>0</v>
      </c>
      <c r="J19" s="97">
        <v>0</v>
      </c>
      <c r="K19" s="97">
        <v>1</v>
      </c>
      <c r="L19" s="103">
        <v>0</v>
      </c>
      <c r="M19" s="98">
        <v>0</v>
      </c>
      <c r="N19" s="98">
        <v>1</v>
      </c>
    </row>
    <row r="20" spans="1:14" ht="36">
      <c r="A20" s="253"/>
      <c r="B20" s="96" t="s">
        <v>159</v>
      </c>
      <c r="C20" s="97">
        <v>1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1</v>
      </c>
      <c r="L20" s="97">
        <v>0</v>
      </c>
      <c r="M20" s="98">
        <v>0</v>
      </c>
      <c r="N20" s="98">
        <v>1</v>
      </c>
    </row>
    <row r="21" spans="1:14" ht="24">
      <c r="A21" s="253"/>
      <c r="B21" s="182" t="s">
        <v>170</v>
      </c>
      <c r="C21" s="106">
        <v>5</v>
      </c>
      <c r="D21" s="97">
        <v>0</v>
      </c>
      <c r="E21" s="97">
        <v>0</v>
      </c>
      <c r="F21" s="97">
        <v>2</v>
      </c>
      <c r="G21" s="97">
        <v>0</v>
      </c>
      <c r="H21" s="97">
        <v>11</v>
      </c>
      <c r="I21" s="97">
        <v>0</v>
      </c>
      <c r="J21" s="97">
        <v>1</v>
      </c>
      <c r="K21" s="97">
        <v>14</v>
      </c>
      <c r="L21" s="97">
        <v>5</v>
      </c>
      <c r="M21" s="98">
        <v>0</v>
      </c>
      <c r="N21" s="98">
        <v>19</v>
      </c>
    </row>
    <row r="22" spans="1:14" ht="24">
      <c r="A22" s="254"/>
      <c r="B22" s="107" t="s">
        <v>171</v>
      </c>
      <c r="C22" s="106">
        <v>1</v>
      </c>
      <c r="D22" s="97">
        <v>0</v>
      </c>
      <c r="E22" s="97">
        <v>1</v>
      </c>
      <c r="F22" s="97">
        <v>0</v>
      </c>
      <c r="G22" s="97">
        <v>0</v>
      </c>
      <c r="H22" s="97">
        <v>10</v>
      </c>
      <c r="I22" s="97">
        <v>1</v>
      </c>
      <c r="J22" s="97">
        <v>0</v>
      </c>
      <c r="K22" s="97">
        <v>12</v>
      </c>
      <c r="L22" s="97">
        <v>1</v>
      </c>
      <c r="M22" s="98">
        <v>0</v>
      </c>
      <c r="N22" s="98">
        <v>13</v>
      </c>
    </row>
    <row r="23" spans="1:14" ht="15">
      <c r="A23" s="246" t="s">
        <v>3</v>
      </c>
      <c r="B23" s="247"/>
      <c r="C23" s="94">
        <v>48</v>
      </c>
      <c r="D23" s="94">
        <v>0</v>
      </c>
      <c r="E23" s="94">
        <v>13</v>
      </c>
      <c r="F23" s="94">
        <v>42</v>
      </c>
      <c r="G23" s="94">
        <v>1</v>
      </c>
      <c r="H23" s="94">
        <v>136</v>
      </c>
      <c r="I23" s="94">
        <v>6</v>
      </c>
      <c r="J23" s="94">
        <v>9</v>
      </c>
      <c r="K23" s="94">
        <v>176</v>
      </c>
      <c r="L23" s="94">
        <v>77</v>
      </c>
      <c r="M23" s="99">
        <v>2</v>
      </c>
      <c r="N23" s="99">
        <v>255</v>
      </c>
    </row>
  </sheetData>
  <mergeCells count="12">
    <mergeCell ref="A1:N1"/>
    <mergeCell ref="A2:N2"/>
    <mergeCell ref="A3:A4"/>
    <mergeCell ref="B3:B4"/>
    <mergeCell ref="C3:J3"/>
    <mergeCell ref="N3:N4"/>
    <mergeCell ref="K3:M3"/>
    <mergeCell ref="A23:B23"/>
    <mergeCell ref="A5:A9"/>
    <mergeCell ref="A16:A18"/>
    <mergeCell ref="A19:A22"/>
    <mergeCell ref="A12:A13"/>
  </mergeCells>
  <printOptions horizontalCentered="1"/>
  <pageMargins left="0.25" right="0.25" top="0.75" bottom="0.5" header="0.3" footer="0.3"/>
  <pageSetup fitToHeight="0" fitToWidth="1" horizontalDpi="1200" verticalDpi="12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 topLeftCell="A1">
      <selection activeCell="A7" sqref="A7:A8"/>
    </sheetView>
  </sheetViews>
  <sheetFormatPr defaultColWidth="9.140625" defaultRowHeight="15"/>
  <cols>
    <col min="1" max="1" width="18.421875" style="0" customWidth="1"/>
    <col min="2" max="2" width="21.00390625" style="0" customWidth="1"/>
  </cols>
  <sheetData>
    <row r="1" spans="1:14" ht="20.25">
      <c r="A1" s="184" t="s">
        <v>99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256" t="s">
        <v>146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">
      <c r="A3" s="269" t="s">
        <v>34</v>
      </c>
      <c r="B3" s="259" t="s">
        <v>35</v>
      </c>
      <c r="C3" s="261" t="s">
        <v>36</v>
      </c>
      <c r="D3" s="262"/>
      <c r="E3" s="262"/>
      <c r="F3" s="262"/>
      <c r="G3" s="262"/>
      <c r="H3" s="262"/>
      <c r="I3" s="262"/>
      <c r="J3" s="263"/>
      <c r="K3" s="270" t="s">
        <v>2</v>
      </c>
      <c r="L3" s="271"/>
      <c r="M3" s="271"/>
      <c r="N3" s="264" t="s">
        <v>3</v>
      </c>
    </row>
    <row r="4" spans="1:14" ht="45">
      <c r="A4" s="258"/>
      <c r="B4" s="260"/>
      <c r="C4" s="110" t="s">
        <v>8</v>
      </c>
      <c r="D4" s="110" t="s">
        <v>9</v>
      </c>
      <c r="E4" s="110" t="s">
        <v>10</v>
      </c>
      <c r="F4" s="110" t="s">
        <v>11</v>
      </c>
      <c r="G4" s="110" t="s">
        <v>12</v>
      </c>
      <c r="H4" s="110" t="s">
        <v>13</v>
      </c>
      <c r="I4" s="110" t="s">
        <v>14</v>
      </c>
      <c r="J4" s="110" t="s">
        <v>26</v>
      </c>
      <c r="K4" s="110" t="s">
        <v>5</v>
      </c>
      <c r="L4" s="110" t="s">
        <v>4</v>
      </c>
      <c r="M4" s="115" t="s">
        <v>16</v>
      </c>
      <c r="N4" s="265"/>
    </row>
    <row r="5" spans="1:14" ht="22.9">
      <c r="A5" s="181" t="s">
        <v>154</v>
      </c>
      <c r="B5" s="112" t="s">
        <v>114</v>
      </c>
      <c r="C5" s="113">
        <v>13</v>
      </c>
      <c r="D5" s="113">
        <v>0</v>
      </c>
      <c r="E5" s="113">
        <v>6</v>
      </c>
      <c r="F5" s="113">
        <v>2</v>
      </c>
      <c r="G5" s="113">
        <v>0</v>
      </c>
      <c r="H5" s="113">
        <v>17</v>
      </c>
      <c r="I5" s="113">
        <v>0</v>
      </c>
      <c r="J5" s="113">
        <v>3</v>
      </c>
      <c r="K5" s="113">
        <v>32</v>
      </c>
      <c r="L5" s="113">
        <v>7</v>
      </c>
      <c r="M5" s="116">
        <v>2</v>
      </c>
      <c r="N5" s="116">
        <v>41</v>
      </c>
    </row>
    <row r="6" spans="1:14" ht="22.9">
      <c r="A6" s="180" t="s">
        <v>169</v>
      </c>
      <c r="B6" s="112" t="s">
        <v>113</v>
      </c>
      <c r="C6" s="113">
        <v>0</v>
      </c>
      <c r="D6" s="113">
        <v>0</v>
      </c>
      <c r="E6" s="113">
        <v>0</v>
      </c>
      <c r="F6" s="113">
        <v>2</v>
      </c>
      <c r="G6" s="113">
        <v>0</v>
      </c>
      <c r="H6" s="113">
        <v>0</v>
      </c>
      <c r="I6" s="113">
        <v>0</v>
      </c>
      <c r="J6" s="113">
        <v>0</v>
      </c>
      <c r="K6" s="113">
        <v>2</v>
      </c>
      <c r="L6" s="113">
        <v>0</v>
      </c>
      <c r="M6" s="114">
        <v>0</v>
      </c>
      <c r="N6" s="114">
        <v>2</v>
      </c>
    </row>
    <row r="7" spans="1:14" ht="24">
      <c r="A7" s="272" t="s">
        <v>155</v>
      </c>
      <c r="B7" s="112" t="s">
        <v>115</v>
      </c>
      <c r="C7" s="113">
        <v>4</v>
      </c>
      <c r="D7" s="113">
        <v>0</v>
      </c>
      <c r="E7" s="113">
        <v>2</v>
      </c>
      <c r="F7" s="113">
        <v>1</v>
      </c>
      <c r="G7" s="113">
        <v>0</v>
      </c>
      <c r="H7" s="113">
        <v>7</v>
      </c>
      <c r="I7" s="113">
        <v>1</v>
      </c>
      <c r="J7" s="113">
        <v>1</v>
      </c>
      <c r="K7" s="113">
        <v>10</v>
      </c>
      <c r="L7" s="113">
        <v>6</v>
      </c>
      <c r="M7" s="114">
        <v>0</v>
      </c>
      <c r="N7" s="114">
        <v>16</v>
      </c>
    </row>
    <row r="8" spans="1:14" ht="24">
      <c r="A8" s="273"/>
      <c r="B8" s="112" t="s">
        <v>116</v>
      </c>
      <c r="C8" s="113">
        <v>5</v>
      </c>
      <c r="D8" s="113">
        <v>0</v>
      </c>
      <c r="E8" s="113">
        <v>0</v>
      </c>
      <c r="F8" s="113">
        <v>0</v>
      </c>
      <c r="G8" s="113">
        <v>0</v>
      </c>
      <c r="H8" s="113">
        <v>13</v>
      </c>
      <c r="I8" s="113">
        <v>0</v>
      </c>
      <c r="J8" s="113">
        <v>0</v>
      </c>
      <c r="K8" s="113">
        <v>7</v>
      </c>
      <c r="L8" s="113">
        <v>11</v>
      </c>
      <c r="M8" s="114">
        <v>0</v>
      </c>
      <c r="N8" s="114">
        <v>18</v>
      </c>
    </row>
    <row r="9" spans="1:14" ht="24">
      <c r="A9" s="117" t="s">
        <v>111</v>
      </c>
      <c r="B9" s="112" t="s">
        <v>117</v>
      </c>
      <c r="C9" s="113">
        <v>3</v>
      </c>
      <c r="D9" s="113">
        <v>1</v>
      </c>
      <c r="E9" s="113">
        <v>1</v>
      </c>
      <c r="F9" s="113">
        <v>1</v>
      </c>
      <c r="G9" s="113">
        <v>0</v>
      </c>
      <c r="H9" s="113">
        <v>7</v>
      </c>
      <c r="I9" s="113">
        <v>0</v>
      </c>
      <c r="J9" s="113">
        <v>0</v>
      </c>
      <c r="K9" s="113">
        <v>8</v>
      </c>
      <c r="L9" s="113">
        <v>5</v>
      </c>
      <c r="M9" s="114">
        <v>0</v>
      </c>
      <c r="N9" s="114">
        <v>13</v>
      </c>
    </row>
    <row r="10" spans="1:14" ht="24">
      <c r="A10" s="266" t="s">
        <v>112</v>
      </c>
      <c r="B10" s="112" t="s">
        <v>118</v>
      </c>
      <c r="C10" s="113">
        <v>9</v>
      </c>
      <c r="D10" s="113">
        <v>0</v>
      </c>
      <c r="E10" s="113">
        <v>6</v>
      </c>
      <c r="F10" s="113">
        <v>0</v>
      </c>
      <c r="G10" s="113">
        <v>0</v>
      </c>
      <c r="H10" s="113">
        <v>40</v>
      </c>
      <c r="I10" s="113">
        <v>3</v>
      </c>
      <c r="J10" s="113">
        <v>1</v>
      </c>
      <c r="K10" s="113">
        <v>50</v>
      </c>
      <c r="L10" s="113">
        <v>8</v>
      </c>
      <c r="M10" s="114">
        <v>1</v>
      </c>
      <c r="N10" s="114">
        <v>59</v>
      </c>
    </row>
    <row r="11" spans="1:14" ht="36">
      <c r="A11" s="266"/>
      <c r="B11" s="112" t="s">
        <v>119</v>
      </c>
      <c r="C11" s="113">
        <v>11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11</v>
      </c>
      <c r="L11" s="113">
        <v>0</v>
      </c>
      <c r="M11" s="114">
        <v>0</v>
      </c>
      <c r="N11" s="114">
        <v>11</v>
      </c>
    </row>
    <row r="12" spans="1:14" ht="24">
      <c r="A12" s="266"/>
      <c r="B12" s="112" t="s">
        <v>120</v>
      </c>
      <c r="C12" s="113">
        <v>3</v>
      </c>
      <c r="D12" s="113">
        <v>0</v>
      </c>
      <c r="E12" s="113">
        <v>1</v>
      </c>
      <c r="F12" s="113">
        <v>1</v>
      </c>
      <c r="G12" s="113">
        <v>0</v>
      </c>
      <c r="H12" s="113">
        <v>6</v>
      </c>
      <c r="I12" s="113">
        <v>0</v>
      </c>
      <c r="J12" s="113">
        <v>0</v>
      </c>
      <c r="K12" s="113">
        <v>11</v>
      </c>
      <c r="L12" s="113">
        <v>0</v>
      </c>
      <c r="M12" s="114">
        <v>0</v>
      </c>
      <c r="N12" s="114">
        <v>11</v>
      </c>
    </row>
    <row r="13" spans="1:14" ht="15">
      <c r="A13" s="267" t="s">
        <v>3</v>
      </c>
      <c r="B13" s="268"/>
      <c r="C13" s="109">
        <v>48</v>
      </c>
      <c r="D13" s="109">
        <v>1</v>
      </c>
      <c r="E13" s="109">
        <v>16</v>
      </c>
      <c r="F13" s="109">
        <v>7</v>
      </c>
      <c r="G13" s="109">
        <v>0</v>
      </c>
      <c r="H13" s="109">
        <v>90</v>
      </c>
      <c r="I13" s="109">
        <v>4</v>
      </c>
      <c r="J13" s="109">
        <v>5</v>
      </c>
      <c r="K13" s="109">
        <v>131</v>
      </c>
      <c r="L13" s="109">
        <v>37</v>
      </c>
      <c r="M13" s="111">
        <v>3</v>
      </c>
      <c r="N13" s="111">
        <v>171</v>
      </c>
    </row>
  </sheetData>
  <mergeCells count="10">
    <mergeCell ref="A10:A12"/>
    <mergeCell ref="A13:B13"/>
    <mergeCell ref="A1:N1"/>
    <mergeCell ref="A2:N2"/>
    <mergeCell ref="A3:A4"/>
    <mergeCell ref="B3:B4"/>
    <mergeCell ref="C3:J3"/>
    <mergeCell ref="N3:N4"/>
    <mergeCell ref="K3:M3"/>
    <mergeCell ref="A7:A8"/>
  </mergeCells>
  <printOptions horizontalCentered="1"/>
  <pageMargins left="0.25" right="0.25" top="0.75" bottom="0.5" header="0.3" footer="0.3"/>
  <pageSetup fitToHeight="0" fitToWidth="1" horizontalDpi="1200" verticalDpi="12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A17" sqref="A17:A22"/>
    </sheetView>
  </sheetViews>
  <sheetFormatPr defaultColWidth="9.140625" defaultRowHeight="15"/>
  <cols>
    <col min="1" max="1" width="24.00390625" style="0" customWidth="1"/>
    <col min="2" max="2" width="16.140625" style="0" bestFit="1" customWidth="1"/>
  </cols>
  <sheetData>
    <row r="1" spans="1:14" ht="20.25">
      <c r="A1" s="184" t="s">
        <v>121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85" t="s">
        <v>141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>
      <c r="A3" s="276" t="s">
        <v>34</v>
      </c>
      <c r="B3" s="278" t="s">
        <v>35</v>
      </c>
      <c r="C3" s="280" t="s">
        <v>36</v>
      </c>
      <c r="D3" s="281"/>
      <c r="E3" s="281"/>
      <c r="F3" s="281"/>
      <c r="G3" s="281"/>
      <c r="H3" s="281"/>
      <c r="I3" s="281"/>
      <c r="J3" s="282"/>
      <c r="K3" s="285" t="s">
        <v>2</v>
      </c>
      <c r="L3" s="286"/>
      <c r="M3" s="286"/>
      <c r="N3" s="283" t="s">
        <v>3</v>
      </c>
    </row>
    <row r="4" spans="1:14" ht="45">
      <c r="A4" s="277"/>
      <c r="B4" s="279"/>
      <c r="C4" s="119" t="s">
        <v>8</v>
      </c>
      <c r="D4" s="119" t="s">
        <v>9</v>
      </c>
      <c r="E4" s="119" t="s">
        <v>10</v>
      </c>
      <c r="F4" s="120" t="s">
        <v>11</v>
      </c>
      <c r="G4" s="119" t="s">
        <v>12</v>
      </c>
      <c r="H4" s="119" t="s">
        <v>13</v>
      </c>
      <c r="I4" s="119" t="s">
        <v>14</v>
      </c>
      <c r="J4" s="119" t="s">
        <v>26</v>
      </c>
      <c r="K4" s="119" t="s">
        <v>5</v>
      </c>
      <c r="L4" s="119" t="s">
        <v>4</v>
      </c>
      <c r="M4" s="118" t="s">
        <v>16</v>
      </c>
      <c r="N4" s="284"/>
    </row>
    <row r="5" spans="1:14" ht="24">
      <c r="A5" s="129" t="s">
        <v>160</v>
      </c>
      <c r="B5" s="121" t="s">
        <v>122</v>
      </c>
      <c r="C5" s="122">
        <v>1</v>
      </c>
      <c r="D5" s="122">
        <v>0</v>
      </c>
      <c r="E5" s="122">
        <v>1</v>
      </c>
      <c r="F5" s="122">
        <v>0</v>
      </c>
      <c r="G5" s="122">
        <v>0</v>
      </c>
      <c r="H5" s="122">
        <v>8</v>
      </c>
      <c r="I5" s="122">
        <v>0</v>
      </c>
      <c r="J5" s="123">
        <v>2</v>
      </c>
      <c r="K5" s="123">
        <v>6</v>
      </c>
      <c r="L5" s="123">
        <v>6</v>
      </c>
      <c r="M5" s="127">
        <v>0</v>
      </c>
      <c r="N5" s="124">
        <v>12</v>
      </c>
    </row>
    <row r="6" spans="1:14" ht="36" customHeight="1">
      <c r="A6" s="129" t="s">
        <v>161</v>
      </c>
      <c r="B6" s="121" t="s">
        <v>123</v>
      </c>
      <c r="C6" s="122">
        <v>3</v>
      </c>
      <c r="D6" s="122">
        <v>0</v>
      </c>
      <c r="E6" s="122">
        <v>2</v>
      </c>
      <c r="F6" s="122">
        <v>2</v>
      </c>
      <c r="G6" s="122">
        <v>0</v>
      </c>
      <c r="H6" s="122">
        <v>7</v>
      </c>
      <c r="I6" s="122">
        <v>1</v>
      </c>
      <c r="J6" s="123">
        <v>5</v>
      </c>
      <c r="K6" s="123">
        <v>12</v>
      </c>
      <c r="L6" s="123">
        <v>8</v>
      </c>
      <c r="M6" s="127">
        <v>0</v>
      </c>
      <c r="N6" s="124">
        <v>20</v>
      </c>
    </row>
    <row r="7" spans="1:14" ht="15">
      <c r="A7" s="274" t="s">
        <v>3</v>
      </c>
      <c r="B7" s="275"/>
      <c r="C7" s="125">
        <v>4</v>
      </c>
      <c r="D7" s="125">
        <v>0</v>
      </c>
      <c r="E7" s="125">
        <v>3</v>
      </c>
      <c r="F7" s="125">
        <v>2</v>
      </c>
      <c r="G7" s="125">
        <v>0</v>
      </c>
      <c r="H7" s="125">
        <v>15</v>
      </c>
      <c r="I7" s="125">
        <v>1</v>
      </c>
      <c r="J7" s="125">
        <v>7</v>
      </c>
      <c r="K7" s="125">
        <v>18</v>
      </c>
      <c r="L7" s="125">
        <v>14</v>
      </c>
      <c r="M7" s="128">
        <v>0</v>
      </c>
      <c r="N7" s="126">
        <v>32</v>
      </c>
    </row>
  </sheetData>
  <mergeCells count="8">
    <mergeCell ref="A7:B7"/>
    <mergeCell ref="A1:N1"/>
    <mergeCell ref="A2:N2"/>
    <mergeCell ref="A3:A4"/>
    <mergeCell ref="B3:B4"/>
    <mergeCell ref="C3:J3"/>
    <mergeCell ref="N3:N4"/>
    <mergeCell ref="K3:M3"/>
  </mergeCells>
  <printOptions horizontalCentered="1"/>
  <pageMargins left="0.25" right="0.25" top="0.75" bottom="0.5" header="0.3" footer="0.3"/>
  <pageSetup fitToHeight="0" fitToWidth="1" horizontalDpi="1200" verticalDpi="12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2017-08-03T19:01:31Z</cp:lastPrinted>
  <dcterms:created xsi:type="dcterms:W3CDTF">2013-08-13T17:51:00Z</dcterms:created>
  <dcterms:modified xsi:type="dcterms:W3CDTF">2017-08-03T19:26:11Z</dcterms:modified>
  <cp:category/>
  <cp:version/>
  <cp:contentType/>
  <cp:contentStatus/>
</cp:coreProperties>
</file>